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15" activeTab="2"/>
  </bookViews>
  <sheets>
    <sheet name="考核一总成绩" sheetId="1" r:id="rId1"/>
    <sheet name="考核二总成绩" sheetId="2" r:id="rId2"/>
    <sheet name="考核三总成绩" sheetId="3" r:id="rId3"/>
  </sheets>
  <definedNames>
    <definedName name="_xlnm.Print_Titles" localSheetId="1">'考核二总成绩'!$1:$3</definedName>
    <definedName name="_xlnm.Print_Titles" localSheetId="2">'考核三总成绩'!$1:$3</definedName>
  </definedNames>
  <calcPr fullCalcOnLoad="1"/>
</workbook>
</file>

<file path=xl/sharedStrings.xml><?xml version="1.0" encoding="utf-8"?>
<sst xmlns="http://schemas.openxmlformats.org/spreadsheetml/2006/main" count="2370" uniqueCount="1564">
  <si>
    <t>浏阳市2016年第二批公开招聘教师考核一总成绩表</t>
  </si>
  <si>
    <t>5月20日在浏阳市职业中专考核</t>
  </si>
  <si>
    <t>准考证号</t>
  </si>
  <si>
    <t>姓名</t>
  </si>
  <si>
    <t>岗位</t>
  </si>
  <si>
    <t>笔试成绩</t>
  </si>
  <si>
    <t>片段教学</t>
  </si>
  <si>
    <t>技能1</t>
  </si>
  <si>
    <t>技能2</t>
  </si>
  <si>
    <t>考核成绩</t>
  </si>
  <si>
    <t>总成绩</t>
  </si>
  <si>
    <t>抽签号</t>
  </si>
  <si>
    <t>92014174231</t>
  </si>
  <si>
    <t>王凤</t>
  </si>
  <si>
    <t>B类职中电子商务-浏阳市职业中专</t>
  </si>
  <si>
    <t>1-1</t>
  </si>
  <si>
    <t>92014174232</t>
  </si>
  <si>
    <t>陈琼</t>
  </si>
  <si>
    <t>1-2</t>
  </si>
  <si>
    <t>92014176011</t>
  </si>
  <si>
    <t>刘恋</t>
  </si>
  <si>
    <t>B类职中会计-浏阳市职业中专</t>
  </si>
  <si>
    <t>2-1</t>
  </si>
  <si>
    <t>92014176009</t>
  </si>
  <si>
    <t>袁圆</t>
  </si>
  <si>
    <t>2-2</t>
  </si>
  <si>
    <t>92014176107</t>
  </si>
  <si>
    <t>汤应福</t>
  </si>
  <si>
    <t>B类职中机械-浏阳市职业中专</t>
  </si>
  <si>
    <t>3-1</t>
  </si>
  <si>
    <t>92014176101</t>
  </si>
  <si>
    <t>熊盼</t>
  </si>
  <si>
    <t>3-2</t>
  </si>
  <si>
    <t>92014176109</t>
  </si>
  <si>
    <t>何超</t>
  </si>
  <si>
    <t>3-3</t>
  </si>
  <si>
    <t>92014176217</t>
  </si>
  <si>
    <t>曾祥国</t>
  </si>
  <si>
    <t>B类职中建筑-浏阳市职业中专</t>
  </si>
  <si>
    <t>4-1</t>
  </si>
  <si>
    <t>92014176212</t>
  </si>
  <si>
    <t>张子洋</t>
  </si>
  <si>
    <t>4-2</t>
  </si>
  <si>
    <t>92014176213</t>
  </si>
  <si>
    <t>熊孟阳</t>
  </si>
  <si>
    <t>4-3</t>
  </si>
  <si>
    <t>92014176220</t>
  </si>
  <si>
    <t>杨芬</t>
  </si>
  <si>
    <t>4-4</t>
  </si>
  <si>
    <t>92014176219</t>
  </si>
  <si>
    <t>张袁侣</t>
  </si>
  <si>
    <t>4-5</t>
  </si>
  <si>
    <t>92014176209</t>
  </si>
  <si>
    <t>高爱枝</t>
  </si>
  <si>
    <t>B类职中市场营销-浏阳市职业中专</t>
  </si>
  <si>
    <t>5-1</t>
  </si>
  <si>
    <t>92014176205</t>
  </si>
  <si>
    <t>汤敏杰</t>
  </si>
  <si>
    <t>5-2</t>
  </si>
  <si>
    <t>92014176202</t>
  </si>
  <si>
    <t>周静</t>
  </si>
  <si>
    <t>5-3</t>
  </si>
  <si>
    <t>92014174233</t>
  </si>
  <si>
    <t>欧阳双飞</t>
  </si>
  <si>
    <t>缺考</t>
  </si>
  <si>
    <t>92014176020</t>
  </si>
  <si>
    <t>尹欢迎</t>
  </si>
  <si>
    <t>浏阳市2016年第二批公开招聘教师考核二总成绩表</t>
  </si>
  <si>
    <t>5月21日在浏阳市奎文小学考核</t>
  </si>
  <si>
    <t>才艺</t>
  </si>
  <si>
    <t>92014175202</t>
  </si>
  <si>
    <t>赵有</t>
  </si>
  <si>
    <t>B类高中语文-长郡浏阳实验学校</t>
  </si>
  <si>
    <t>01-01</t>
  </si>
  <si>
    <t>92014175232</t>
  </si>
  <si>
    <t>杨牡</t>
  </si>
  <si>
    <t>B类高中语文-浏阳市职业中专</t>
  </si>
  <si>
    <t>01-02</t>
  </si>
  <si>
    <t>92011150340</t>
  </si>
  <si>
    <t>乐吉</t>
  </si>
  <si>
    <t>A类高中语文</t>
  </si>
  <si>
    <t>01-03</t>
  </si>
  <si>
    <t>92014175226</t>
  </si>
  <si>
    <t>彭妙</t>
  </si>
  <si>
    <t>01-04</t>
  </si>
  <si>
    <t>92011150227</t>
  </si>
  <si>
    <t>杨祁梅</t>
  </si>
  <si>
    <t>01-05</t>
  </si>
  <si>
    <t>92011150132</t>
  </si>
  <si>
    <t>刘琳</t>
  </si>
  <si>
    <t>01-06</t>
  </si>
  <si>
    <t>92011150304</t>
  </si>
  <si>
    <t>陶敏红</t>
  </si>
  <si>
    <t>01-07</t>
  </si>
  <si>
    <t>92014175236</t>
  </si>
  <si>
    <t>徐伍真</t>
  </si>
  <si>
    <t>01-08</t>
  </si>
  <si>
    <t>92011150134</t>
  </si>
  <si>
    <t>蒋景红</t>
  </si>
  <si>
    <t>01-09</t>
  </si>
  <si>
    <t>92011150135</t>
  </si>
  <si>
    <t>王幕霖</t>
  </si>
  <si>
    <t>01-10</t>
  </si>
  <si>
    <t>92011150115</t>
  </si>
  <si>
    <t>刘璐璐</t>
  </si>
  <si>
    <t>01-11</t>
  </si>
  <si>
    <t>吉凤姣</t>
  </si>
  <si>
    <t>01-12</t>
  </si>
  <si>
    <t>92011150119</t>
  </si>
  <si>
    <t>陈丽柯</t>
  </si>
  <si>
    <t>01-13</t>
  </si>
  <si>
    <t>92014175237</t>
  </si>
  <si>
    <t>戴付林</t>
  </si>
  <si>
    <t>01-14</t>
  </si>
  <si>
    <t>92011150201</t>
  </si>
  <si>
    <t>全玲锋</t>
  </si>
  <si>
    <t>01-15</t>
  </si>
  <si>
    <t>92011150222</t>
  </si>
  <si>
    <t>张彬彬</t>
  </si>
  <si>
    <t>01-16</t>
  </si>
  <si>
    <t>92011150118</t>
  </si>
  <si>
    <t>傅娜</t>
  </si>
  <si>
    <t>01-17</t>
  </si>
  <si>
    <t>92011150105</t>
  </si>
  <si>
    <t>刘广娟</t>
  </si>
  <si>
    <t>01-18</t>
  </si>
  <si>
    <t>92011150211</t>
  </si>
  <si>
    <t>彭铁桥</t>
  </si>
  <si>
    <t>01-19</t>
  </si>
  <si>
    <t>92011150216</t>
  </si>
  <si>
    <t>朱妍</t>
  </si>
  <si>
    <t>01-20</t>
  </si>
  <si>
    <t>92011150333</t>
  </si>
  <si>
    <t>张元治</t>
  </si>
  <si>
    <t>01-21</t>
  </si>
  <si>
    <t>92011150121</t>
  </si>
  <si>
    <t>石玉娟</t>
  </si>
  <si>
    <t>01-22</t>
  </si>
  <si>
    <t>92011150220</t>
  </si>
  <si>
    <t>刘婷</t>
  </si>
  <si>
    <t>01-23</t>
  </si>
  <si>
    <t>92011150107</t>
  </si>
  <si>
    <t>尹娇霞</t>
  </si>
  <si>
    <t>01-24</t>
  </si>
  <si>
    <t>92011150221</t>
  </si>
  <si>
    <t>曾婕妤</t>
  </si>
  <si>
    <t>01-25</t>
  </si>
  <si>
    <t>92012152019</t>
  </si>
  <si>
    <t>王成</t>
  </si>
  <si>
    <t>A类初中语文</t>
  </si>
  <si>
    <t>02-01</t>
  </si>
  <si>
    <t>92015175935</t>
  </si>
  <si>
    <t>苏舒</t>
  </si>
  <si>
    <t>B类初中语文-山田中学</t>
  </si>
  <si>
    <t>02-02</t>
  </si>
  <si>
    <t>92012152011</t>
  </si>
  <si>
    <t>周苗妙</t>
  </si>
  <si>
    <t>02-03</t>
  </si>
  <si>
    <t>92012151808</t>
  </si>
  <si>
    <t>杨娟</t>
  </si>
  <si>
    <t>02-04</t>
  </si>
  <si>
    <t>92012152009</t>
  </si>
  <si>
    <t>胡文馨</t>
  </si>
  <si>
    <t>02-05</t>
  </si>
  <si>
    <t>92012150415</t>
  </si>
  <si>
    <t>李佳</t>
  </si>
  <si>
    <t>02-06</t>
  </si>
  <si>
    <t>92015175936</t>
  </si>
  <si>
    <t>刘超</t>
  </si>
  <si>
    <t>02-07</t>
  </si>
  <si>
    <t>92012152008</t>
  </si>
  <si>
    <t>陈琳</t>
  </si>
  <si>
    <t>02-08</t>
  </si>
  <si>
    <t>92012151922</t>
  </si>
  <si>
    <t>张熙</t>
  </si>
  <si>
    <t>02-09</t>
  </si>
  <si>
    <t>92012151801</t>
  </si>
  <si>
    <t>黄利智</t>
  </si>
  <si>
    <t>02-10</t>
  </si>
  <si>
    <t>92012151839</t>
  </si>
  <si>
    <t>阳蒙</t>
  </si>
  <si>
    <t>02-11</t>
  </si>
  <si>
    <t>92012150419</t>
  </si>
  <si>
    <t>张颖蓝</t>
  </si>
  <si>
    <t>02-12</t>
  </si>
  <si>
    <t>92012151908</t>
  </si>
  <si>
    <t>刘幸</t>
  </si>
  <si>
    <t>02-13</t>
  </si>
  <si>
    <t>92011150620</t>
  </si>
  <si>
    <t>李奇</t>
  </si>
  <si>
    <t>A类高中数学(招男性)</t>
  </si>
  <si>
    <t>03-01</t>
  </si>
  <si>
    <t>92011150603</t>
  </si>
  <si>
    <t>田盛强</t>
  </si>
  <si>
    <t>03-02</t>
  </si>
  <si>
    <t>92011150618</t>
  </si>
  <si>
    <t>肖金</t>
  </si>
  <si>
    <t>03-03</t>
  </si>
  <si>
    <t>92011150508</t>
  </si>
  <si>
    <t>李准</t>
  </si>
  <si>
    <t>A类高中数学</t>
  </si>
  <si>
    <t>03-04</t>
  </si>
  <si>
    <t>92014175306</t>
  </si>
  <si>
    <t>刘琼</t>
  </si>
  <si>
    <t>B类高中数学-浏阳市职业中专</t>
  </si>
  <si>
    <t>03-05</t>
  </si>
  <si>
    <t>92011150604</t>
  </si>
  <si>
    <t>李光福</t>
  </si>
  <si>
    <t>03-06</t>
  </si>
  <si>
    <t>92011150615</t>
  </si>
  <si>
    <t>向文明</t>
  </si>
  <si>
    <t>03-07</t>
  </si>
  <si>
    <t>92011150640</t>
  </si>
  <si>
    <t>陈泳</t>
  </si>
  <si>
    <t>A类高中数学(招女性)</t>
  </si>
  <si>
    <t>03-08</t>
  </si>
  <si>
    <t>92014175307</t>
  </si>
  <si>
    <t>胡琴琴</t>
  </si>
  <si>
    <t>03-09</t>
  </si>
  <si>
    <t>92011150428</t>
  </si>
  <si>
    <t>马正芳</t>
  </si>
  <si>
    <t>03-10</t>
  </si>
  <si>
    <t>92011150634</t>
  </si>
  <si>
    <t>金霞</t>
  </si>
  <si>
    <t>03-11</t>
  </si>
  <si>
    <t>92011150610</t>
  </si>
  <si>
    <t>陈昊松</t>
  </si>
  <si>
    <t>03-12</t>
  </si>
  <si>
    <t>92011150609</t>
  </si>
  <si>
    <t>卢朝阳</t>
  </si>
  <si>
    <t>03-13</t>
  </si>
  <si>
    <t>92011150434</t>
  </si>
  <si>
    <t>陈姣</t>
  </si>
  <si>
    <t>03-14</t>
  </si>
  <si>
    <t>92011150611</t>
  </si>
  <si>
    <t>曾国杰</t>
  </si>
  <si>
    <t>03-15</t>
  </si>
  <si>
    <t>92014175322</t>
  </si>
  <si>
    <t>易静</t>
  </si>
  <si>
    <t>03-16</t>
  </si>
  <si>
    <t>92011150422</t>
  </si>
  <si>
    <t>李旭霞</t>
  </si>
  <si>
    <t>03-17</t>
  </si>
  <si>
    <t>92011150425</t>
  </si>
  <si>
    <t>陈江波</t>
  </si>
  <si>
    <t>03-18</t>
  </si>
  <si>
    <t>92011150424</t>
  </si>
  <si>
    <t>罗炳凡</t>
  </si>
  <si>
    <t>03-19</t>
  </si>
  <si>
    <t>92011150528</t>
  </si>
  <si>
    <t>徐金慧</t>
  </si>
  <si>
    <t>03-20</t>
  </si>
  <si>
    <t>92011150624</t>
  </si>
  <si>
    <t>颜元福</t>
  </si>
  <si>
    <t>03-21</t>
  </si>
  <si>
    <t>92011150538</t>
  </si>
  <si>
    <t>刘斌</t>
  </si>
  <si>
    <t>03-22</t>
  </si>
  <si>
    <t>92014175310</t>
  </si>
  <si>
    <t>何晴</t>
  </si>
  <si>
    <t>03-23</t>
  </si>
  <si>
    <t>92011150432</t>
  </si>
  <si>
    <t>唐雨</t>
  </si>
  <si>
    <t>03-24</t>
  </si>
  <si>
    <t>92012151709</t>
  </si>
  <si>
    <t>鲁斌</t>
  </si>
  <si>
    <t>A类初中数学(招男性)</t>
  </si>
  <si>
    <t>04-01</t>
  </si>
  <si>
    <t>92015175329</t>
  </si>
  <si>
    <t>巫娇</t>
  </si>
  <si>
    <t>B类初中数学-小河中学</t>
  </si>
  <si>
    <t>04-02</t>
  </si>
  <si>
    <t>92012151731</t>
  </si>
  <si>
    <t>周莉</t>
  </si>
  <si>
    <t>A类初中数学</t>
  </si>
  <si>
    <t>04-03</t>
  </si>
  <si>
    <t>92015176033</t>
  </si>
  <si>
    <t>柳孟曦</t>
  </si>
  <si>
    <t>B类初中数学-山下中学</t>
  </si>
  <si>
    <t>04-04</t>
  </si>
  <si>
    <t>92012151703</t>
  </si>
  <si>
    <t>钟泽锋</t>
  </si>
  <si>
    <t>04-05</t>
  </si>
  <si>
    <t>92015175333</t>
  </si>
  <si>
    <t>万兴敏</t>
  </si>
  <si>
    <t>04-06</t>
  </si>
  <si>
    <t>92012152106</t>
  </si>
  <si>
    <t>易必蓉</t>
  </si>
  <si>
    <t>A类初中数学(招女性)</t>
  </si>
  <si>
    <t>04-07</t>
  </si>
  <si>
    <t>92012152120</t>
  </si>
  <si>
    <t>李丹</t>
  </si>
  <si>
    <t>04-08</t>
  </si>
  <si>
    <t>92012151712</t>
  </si>
  <si>
    <t>贝承好</t>
  </si>
  <si>
    <t>04-09</t>
  </si>
  <si>
    <t>92015176034</t>
  </si>
  <si>
    <t>罗宇翔</t>
  </si>
  <si>
    <t>B类初中数学-岩前中学(招男性)</t>
  </si>
  <si>
    <t>04-10</t>
  </si>
  <si>
    <t>92012152128</t>
  </si>
  <si>
    <t>刘燕</t>
  </si>
  <si>
    <t>04-11</t>
  </si>
  <si>
    <t>92015175339</t>
  </si>
  <si>
    <t>朱优清</t>
  </si>
  <si>
    <t>04-12</t>
  </si>
  <si>
    <t>92015175326</t>
  </si>
  <si>
    <t>汤小满</t>
  </si>
  <si>
    <t>04-13</t>
  </si>
  <si>
    <t>92015175337</t>
  </si>
  <si>
    <t>潘美玲</t>
  </si>
  <si>
    <t>04-14</t>
  </si>
  <si>
    <t>92012151707</t>
  </si>
  <si>
    <t>李威</t>
  </si>
  <si>
    <t>04-15</t>
  </si>
  <si>
    <t>92012151723</t>
  </si>
  <si>
    <t>王磊</t>
  </si>
  <si>
    <t>04-16</t>
  </si>
  <si>
    <t>92012152110</t>
  </si>
  <si>
    <t>宋运红</t>
  </si>
  <si>
    <t>04-17</t>
  </si>
  <si>
    <t>92014175516</t>
  </si>
  <si>
    <t>刘秋</t>
  </si>
  <si>
    <t>B类高中英语-长郡浏阳实验学校</t>
  </si>
  <si>
    <t>05-01</t>
  </si>
  <si>
    <t>92014175603</t>
  </si>
  <si>
    <t>陶丽</t>
  </si>
  <si>
    <t>B类高中英语-浏阳市职业中专</t>
  </si>
  <si>
    <t>05-02</t>
  </si>
  <si>
    <t>92014175529</t>
  </si>
  <si>
    <t>聂娅平</t>
  </si>
  <si>
    <t>05-03</t>
  </si>
  <si>
    <t>92011150912</t>
  </si>
  <si>
    <t>谭通</t>
  </si>
  <si>
    <t>A类高中英语</t>
  </si>
  <si>
    <t>05-04</t>
  </si>
  <si>
    <t>92014175613</t>
  </si>
  <si>
    <t>荀志华</t>
  </si>
  <si>
    <t>05-05</t>
  </si>
  <si>
    <t>92014175522</t>
  </si>
  <si>
    <t>翁艳方</t>
  </si>
  <si>
    <t>05-06</t>
  </si>
  <si>
    <t>92011150807</t>
  </si>
  <si>
    <t>金娟</t>
  </si>
  <si>
    <t>05-07</t>
  </si>
  <si>
    <t>92011150726</t>
  </si>
  <si>
    <t>陈清</t>
  </si>
  <si>
    <t>05-08</t>
  </si>
  <si>
    <t>92014175602</t>
  </si>
  <si>
    <t>冯彩霞</t>
  </si>
  <si>
    <t>05-09</t>
  </si>
  <si>
    <t>92011150831</t>
  </si>
  <si>
    <t>徐琴</t>
  </si>
  <si>
    <t>05-10</t>
  </si>
  <si>
    <t>92015176414</t>
  </si>
  <si>
    <t>王霜霜</t>
  </si>
  <si>
    <t>B类初中英语-岩前中学</t>
  </si>
  <si>
    <t>05-11</t>
  </si>
  <si>
    <t>92012152617</t>
  </si>
  <si>
    <t>车清</t>
  </si>
  <si>
    <t>A类初中英语</t>
  </si>
  <si>
    <t>05-12</t>
  </si>
  <si>
    <t>92015176327</t>
  </si>
  <si>
    <t>成情仇</t>
  </si>
  <si>
    <t>B类初中英语-山下中学</t>
  </si>
  <si>
    <t>05-13</t>
  </si>
  <si>
    <t>92015176340</t>
  </si>
  <si>
    <t>吴艳</t>
  </si>
  <si>
    <t>05-14</t>
  </si>
  <si>
    <t>92012152213</t>
  </si>
  <si>
    <t>刘艳</t>
  </si>
  <si>
    <t>05-15</t>
  </si>
  <si>
    <t>92012152627</t>
  </si>
  <si>
    <t>邹芬芳</t>
  </si>
  <si>
    <t>05-16</t>
  </si>
  <si>
    <t>92012152838</t>
  </si>
  <si>
    <t>汤文辉</t>
  </si>
  <si>
    <t>05-17</t>
  </si>
  <si>
    <t>92012153034</t>
  </si>
  <si>
    <t>熊俊</t>
  </si>
  <si>
    <t>05-18</t>
  </si>
  <si>
    <t>92012152631</t>
  </si>
  <si>
    <t>吴迪</t>
  </si>
  <si>
    <t>05-19</t>
  </si>
  <si>
    <t>92012152332</t>
  </si>
  <si>
    <t>刘梦瑶</t>
  </si>
  <si>
    <t>05-20</t>
  </si>
  <si>
    <t>92015176412</t>
  </si>
  <si>
    <t>唐银杏</t>
  </si>
  <si>
    <t>05-21</t>
  </si>
  <si>
    <t>92012152339</t>
  </si>
  <si>
    <t>吴姣</t>
  </si>
  <si>
    <t>05-22</t>
  </si>
  <si>
    <t>92015176427</t>
  </si>
  <si>
    <t>崔建新</t>
  </si>
  <si>
    <t>05-23</t>
  </si>
  <si>
    <t>92012152817</t>
  </si>
  <si>
    <t>李媛媛</t>
  </si>
  <si>
    <t>05-24</t>
  </si>
  <si>
    <t>92012152707</t>
  </si>
  <si>
    <t>蔺琳</t>
  </si>
  <si>
    <t>05-25</t>
  </si>
  <si>
    <t>92015175639</t>
  </si>
  <si>
    <t>袁丹</t>
  </si>
  <si>
    <t>05-26</t>
  </si>
  <si>
    <t>92012152727</t>
  </si>
  <si>
    <t>贺文波</t>
  </si>
  <si>
    <t>05-27</t>
  </si>
  <si>
    <t>92012153001</t>
  </si>
  <si>
    <t>刘海华</t>
  </si>
  <si>
    <t>05-28</t>
  </si>
  <si>
    <t>92012152303</t>
  </si>
  <si>
    <t>乔鸽</t>
  </si>
  <si>
    <t>05-29</t>
  </si>
  <si>
    <t>92012152608</t>
  </si>
  <si>
    <t>黄猜</t>
  </si>
  <si>
    <t>05-30</t>
  </si>
  <si>
    <t>92011151018</t>
  </si>
  <si>
    <t>熊芳</t>
  </si>
  <si>
    <t>A类高中物理(招女性)</t>
  </si>
  <si>
    <t>06-01</t>
  </si>
  <si>
    <t>92011151005</t>
  </si>
  <si>
    <t>江国隆</t>
  </si>
  <si>
    <t>A类高中物理(招男性)</t>
  </si>
  <si>
    <t>06-02</t>
  </si>
  <si>
    <t>92011151017</t>
  </si>
  <si>
    <t>黄素</t>
  </si>
  <si>
    <t>06-03</t>
  </si>
  <si>
    <t>92011151001</t>
  </si>
  <si>
    <t>陈云凡</t>
  </si>
  <si>
    <t>06-04</t>
  </si>
  <si>
    <t>92012153126</t>
  </si>
  <si>
    <t>易阿敏</t>
  </si>
  <si>
    <t>A类初中物理(招女性)</t>
  </si>
  <si>
    <t>06-05</t>
  </si>
  <si>
    <t>92012153108</t>
  </si>
  <si>
    <t>黄雄飞</t>
  </si>
  <si>
    <t>A类初中物理(招男性)</t>
  </si>
  <si>
    <t>06-06</t>
  </si>
  <si>
    <t>92015176128</t>
  </si>
  <si>
    <t>黎情</t>
  </si>
  <si>
    <t>B类初中物理-双狮坪中学</t>
  </si>
  <si>
    <t>06-07</t>
  </si>
  <si>
    <t>92012153110</t>
  </si>
  <si>
    <t>孟纯</t>
  </si>
  <si>
    <t>06-08</t>
  </si>
  <si>
    <t>92015176126</t>
  </si>
  <si>
    <t>吴晨</t>
  </si>
  <si>
    <t>B类初中物理-泮春中学</t>
  </si>
  <si>
    <t>06-09</t>
  </si>
  <si>
    <t>92012153129</t>
  </si>
  <si>
    <t>马子英</t>
  </si>
  <si>
    <t>06-10</t>
  </si>
  <si>
    <t>92012153131</t>
  </si>
  <si>
    <t>李可</t>
  </si>
  <si>
    <t>A类初中物理</t>
  </si>
  <si>
    <t>06-11</t>
  </si>
  <si>
    <t>92015176125</t>
  </si>
  <si>
    <t>陈英</t>
  </si>
  <si>
    <t>06-12</t>
  </si>
  <si>
    <t>92012153140</t>
  </si>
  <si>
    <t>廖春平</t>
  </si>
  <si>
    <t>06-13</t>
  </si>
  <si>
    <t>92012153102</t>
  </si>
  <si>
    <t>吴承桥</t>
  </si>
  <si>
    <t>06-14</t>
  </si>
  <si>
    <t>92012153204</t>
  </si>
  <si>
    <t>罗翱</t>
  </si>
  <si>
    <t>06-15</t>
  </si>
  <si>
    <t>92012153132</t>
  </si>
  <si>
    <t>栗鑫</t>
  </si>
  <si>
    <t>06-16</t>
  </si>
  <si>
    <t>92012153107</t>
  </si>
  <si>
    <t>王港</t>
  </si>
  <si>
    <t>06-17</t>
  </si>
  <si>
    <t>92011151111</t>
  </si>
  <si>
    <t>杨记</t>
  </si>
  <si>
    <t>A类高中化学(招男性)</t>
  </si>
  <si>
    <t>07-01</t>
  </si>
  <si>
    <t>92011151113</t>
  </si>
  <si>
    <t>苏青</t>
  </si>
  <si>
    <t>07-02</t>
  </si>
  <si>
    <t>92011151232</t>
  </si>
  <si>
    <t>刘涛</t>
  </si>
  <si>
    <t>A类高中化学(招女性)</t>
  </si>
  <si>
    <t>07-03</t>
  </si>
  <si>
    <t>92011151221</t>
  </si>
  <si>
    <t>吉芳艳</t>
  </si>
  <si>
    <t>07-04</t>
  </si>
  <si>
    <t>92012153426</t>
  </si>
  <si>
    <t>邹思思</t>
  </si>
  <si>
    <t>A类初中化学(招女性)</t>
  </si>
  <si>
    <t>07-05</t>
  </si>
  <si>
    <t>92015176519</t>
  </si>
  <si>
    <t>李静</t>
  </si>
  <si>
    <t>B类初中化学-岩前中学</t>
  </si>
  <si>
    <t>07-06</t>
  </si>
  <si>
    <t>92012150938</t>
  </si>
  <si>
    <t>章家兵</t>
  </si>
  <si>
    <t>A类初中化学(招男性)</t>
  </si>
  <si>
    <t>07-07</t>
  </si>
  <si>
    <t>92015176510</t>
  </si>
  <si>
    <t>刘洁</t>
  </si>
  <si>
    <t>07-08</t>
  </si>
  <si>
    <t>92015176503</t>
  </si>
  <si>
    <t>罗标</t>
  </si>
  <si>
    <t>B类初中化学-杨花中学(招男性)</t>
  </si>
  <si>
    <t>07-09</t>
  </si>
  <si>
    <t>92015176504</t>
  </si>
  <si>
    <t>王祖兴</t>
  </si>
  <si>
    <t>07-10</t>
  </si>
  <si>
    <t>92012153308</t>
  </si>
  <si>
    <t>戴链金</t>
  </si>
  <si>
    <t>07-11</t>
  </si>
  <si>
    <t>92012153330</t>
  </si>
  <si>
    <t>李伟平</t>
  </si>
  <si>
    <t>07-12</t>
  </si>
  <si>
    <t>92015176512</t>
  </si>
  <si>
    <t>吴小兰</t>
  </si>
  <si>
    <t>07-13</t>
  </si>
  <si>
    <t>92012153428</t>
  </si>
  <si>
    <t>颜芳</t>
  </si>
  <si>
    <t>07-14</t>
  </si>
  <si>
    <t>92012153303</t>
  </si>
  <si>
    <t>陈科</t>
  </si>
  <si>
    <t>07-15</t>
  </si>
  <si>
    <t>92012153329</t>
  </si>
  <si>
    <t>陈晓娟</t>
  </si>
  <si>
    <t>07-16</t>
  </si>
  <si>
    <t>92012153307</t>
  </si>
  <si>
    <t>张翱</t>
  </si>
  <si>
    <t>07-17</t>
  </si>
  <si>
    <t>92011151306</t>
  </si>
  <si>
    <t>张璐</t>
  </si>
  <si>
    <t>A类高中生物</t>
  </si>
  <si>
    <t>08-01</t>
  </si>
  <si>
    <t>92011151321</t>
  </si>
  <si>
    <t>康红利</t>
  </si>
  <si>
    <t>08-02</t>
  </si>
  <si>
    <t>92015176531</t>
  </si>
  <si>
    <t>何晶</t>
  </si>
  <si>
    <t>B类初中生物-双狮坪中学</t>
  </si>
  <si>
    <t>08-03</t>
  </si>
  <si>
    <t>92015176525</t>
  </si>
  <si>
    <t>唐维</t>
  </si>
  <si>
    <t>08-04</t>
  </si>
  <si>
    <t>92015176534</t>
  </si>
  <si>
    <t>卢灵芝</t>
  </si>
  <si>
    <t>08-05</t>
  </si>
  <si>
    <t>92012153206</t>
  </si>
  <si>
    <t>陈晓连</t>
  </si>
  <si>
    <t>A类初中生物</t>
  </si>
  <si>
    <t>08-06</t>
  </si>
  <si>
    <t>92012153212</t>
  </si>
  <si>
    <t>易珍</t>
  </si>
  <si>
    <t>08-07</t>
  </si>
  <si>
    <t>92012153213</t>
  </si>
  <si>
    <t>李珊</t>
  </si>
  <si>
    <t>08-08</t>
  </si>
  <si>
    <t>92015176535</t>
  </si>
  <si>
    <t>谭媛</t>
  </si>
  <si>
    <t>08-09</t>
  </si>
  <si>
    <t>92012153233</t>
  </si>
  <si>
    <t>易绿云</t>
  </si>
  <si>
    <t>08-10</t>
  </si>
  <si>
    <t>92012153734</t>
  </si>
  <si>
    <t>李清清</t>
  </si>
  <si>
    <t>A类初中政治</t>
  </si>
  <si>
    <t>09-01</t>
  </si>
  <si>
    <t>92012153626</t>
  </si>
  <si>
    <t>刘莉华</t>
  </si>
  <si>
    <t>09-02</t>
  </si>
  <si>
    <t>92015176606</t>
  </si>
  <si>
    <t>罗怡</t>
  </si>
  <si>
    <t>B类初中政治-澄潭江镇大圣中学</t>
  </si>
  <si>
    <t>09-03</t>
  </si>
  <si>
    <t>92015176608</t>
  </si>
  <si>
    <t>肖红霞</t>
  </si>
  <si>
    <t>09-04</t>
  </si>
  <si>
    <t>92012151032</t>
  </si>
  <si>
    <t>吉江凤</t>
  </si>
  <si>
    <t>09-05</t>
  </si>
  <si>
    <t>92012153710</t>
  </si>
  <si>
    <t>姜浪新</t>
  </si>
  <si>
    <t>09-06</t>
  </si>
  <si>
    <t>92012153724</t>
  </si>
  <si>
    <t>李战</t>
  </si>
  <si>
    <t>09-07</t>
  </si>
  <si>
    <t>92012153605</t>
  </si>
  <si>
    <t>张容</t>
  </si>
  <si>
    <t>09-08</t>
  </si>
  <si>
    <t>92015176607</t>
  </si>
  <si>
    <t>陶仕洁</t>
  </si>
  <si>
    <t>09-09</t>
  </si>
  <si>
    <t>92012153702</t>
  </si>
  <si>
    <t>唐兰兰</t>
  </si>
  <si>
    <t>09-10</t>
  </si>
  <si>
    <t>92011151426</t>
  </si>
  <si>
    <t>黄姬</t>
  </si>
  <si>
    <t>A类高中政治</t>
  </si>
  <si>
    <t>09-11</t>
  </si>
  <si>
    <t>92011151404</t>
  </si>
  <si>
    <t>胡朵花</t>
  </si>
  <si>
    <t>09-12</t>
  </si>
  <si>
    <t>92011151601</t>
  </si>
  <si>
    <t>唐易然</t>
  </si>
  <si>
    <t>A类高中地理</t>
  </si>
  <si>
    <t>10-01</t>
  </si>
  <si>
    <t>92011151540</t>
  </si>
  <si>
    <t>石英</t>
  </si>
  <si>
    <t>10-02</t>
  </si>
  <si>
    <t>92011151517</t>
  </si>
  <si>
    <t>余懿美</t>
  </si>
  <si>
    <t>10-03</t>
  </si>
  <si>
    <t>92015175826</t>
  </si>
  <si>
    <t>王思</t>
  </si>
  <si>
    <t>B类初中地理-山田中学</t>
  </si>
  <si>
    <t>10-05</t>
  </si>
  <si>
    <t>92015175830</t>
  </si>
  <si>
    <t>潘桃姣</t>
  </si>
  <si>
    <t>10-07</t>
  </si>
  <si>
    <t>92015175818</t>
  </si>
  <si>
    <t>周婷</t>
  </si>
  <si>
    <t>B类初中地理-杨花中学</t>
  </si>
  <si>
    <t>10-08</t>
  </si>
  <si>
    <t>92015175817</t>
  </si>
  <si>
    <t>张超</t>
  </si>
  <si>
    <t>10-09</t>
  </si>
  <si>
    <t>92015175813</t>
  </si>
  <si>
    <t>张燕书</t>
  </si>
  <si>
    <t>10-10</t>
  </si>
  <si>
    <t>92015175832</t>
  </si>
  <si>
    <t>罗婵</t>
  </si>
  <si>
    <t>10-11</t>
  </si>
  <si>
    <t>92014175717</t>
  </si>
  <si>
    <t>易建乡</t>
  </si>
  <si>
    <t>B类高中历史-长郡浏阳实验学校</t>
  </si>
  <si>
    <t>11-01</t>
  </si>
  <si>
    <t>92014175718</t>
  </si>
  <si>
    <t>王伟</t>
  </si>
  <si>
    <t>11-02</t>
  </si>
  <si>
    <t>92012153816</t>
  </si>
  <si>
    <t>翁晓凤</t>
  </si>
  <si>
    <t>A类初中历史</t>
  </si>
  <si>
    <t>11-03</t>
  </si>
  <si>
    <t>92012153831</t>
  </si>
  <si>
    <t>汤维</t>
  </si>
  <si>
    <t>11-04</t>
  </si>
  <si>
    <t>92015176434</t>
  </si>
  <si>
    <t>徐其玲</t>
  </si>
  <si>
    <t>B类初中音乐-澄潭江镇大圣中学</t>
  </si>
  <si>
    <t>12-01</t>
  </si>
  <si>
    <t>92015176712</t>
  </si>
  <si>
    <t>袁洋</t>
  </si>
  <si>
    <t>B类初中音乐-双狮坪中学(面向浏阳)</t>
  </si>
  <si>
    <t>12-02</t>
  </si>
  <si>
    <t>92015176714</t>
  </si>
  <si>
    <t>王雪</t>
  </si>
  <si>
    <t>12-03</t>
  </si>
  <si>
    <t>92015176713</t>
  </si>
  <si>
    <t>林婷</t>
  </si>
  <si>
    <t>12-04</t>
  </si>
  <si>
    <t>92012174107</t>
  </si>
  <si>
    <t>贺晓达</t>
  </si>
  <si>
    <t>A类初中音乐(招女性)</t>
  </si>
  <si>
    <t>12-05</t>
  </si>
  <si>
    <t>92015176705</t>
  </si>
  <si>
    <t>李情</t>
  </si>
  <si>
    <t>12-06</t>
  </si>
  <si>
    <t>92015174126</t>
  </si>
  <si>
    <t>李畅畅</t>
  </si>
  <si>
    <t>B类初中音乐-小河中学</t>
  </si>
  <si>
    <t>12-07</t>
  </si>
  <si>
    <t>92012174028</t>
  </si>
  <si>
    <t>李旦</t>
  </si>
  <si>
    <t>12-08</t>
  </si>
  <si>
    <t>92015174111</t>
  </si>
  <si>
    <t>王琴</t>
  </si>
  <si>
    <t>12-09</t>
  </si>
  <si>
    <t>92015176723</t>
  </si>
  <si>
    <t>彭雨晴</t>
  </si>
  <si>
    <t>B类初中音乐-岩前中学(面向浏阳)</t>
  </si>
  <si>
    <t>12-10</t>
  </si>
  <si>
    <t>92015176729</t>
  </si>
  <si>
    <t>汤丽萍</t>
  </si>
  <si>
    <t>12-11</t>
  </si>
  <si>
    <t>92015176726</t>
  </si>
  <si>
    <t>何鑫</t>
  </si>
  <si>
    <t>12-12</t>
  </si>
  <si>
    <t>92012174206</t>
  </si>
  <si>
    <t>田思</t>
  </si>
  <si>
    <t>A类初中信息技术</t>
  </si>
  <si>
    <t>13-01</t>
  </si>
  <si>
    <t>92012174213</t>
  </si>
  <si>
    <t>何峰</t>
  </si>
  <si>
    <t>13-02</t>
  </si>
  <si>
    <t>92014174229</t>
  </si>
  <si>
    <t>谭强</t>
  </si>
  <si>
    <t>B类高中信息技术-浏阳市职业中专</t>
  </si>
  <si>
    <t>13-03</t>
  </si>
  <si>
    <t>92014174222</t>
  </si>
  <si>
    <t>王春娥</t>
  </si>
  <si>
    <t>13-04</t>
  </si>
  <si>
    <t>92014174227</t>
  </si>
  <si>
    <t>邓姣</t>
  </si>
  <si>
    <t>13-05</t>
  </si>
  <si>
    <t>92016163632</t>
  </si>
  <si>
    <t>杨小芳</t>
  </si>
  <si>
    <t>B类小学信息技术-文家市镇成功完小</t>
  </si>
  <si>
    <t>13-06</t>
  </si>
  <si>
    <t>92016161315</t>
  </si>
  <si>
    <t>罗叶</t>
  </si>
  <si>
    <t>B类小学信息技术-金刚镇南岳完小</t>
  </si>
  <si>
    <t>13-07</t>
  </si>
  <si>
    <t>92016163637</t>
  </si>
  <si>
    <t>周慧芬</t>
  </si>
  <si>
    <t>13-08</t>
  </si>
  <si>
    <t>92016161301</t>
  </si>
  <si>
    <t>隆凯莉</t>
  </si>
  <si>
    <t>13-09</t>
  </si>
  <si>
    <t>92016163619</t>
  </si>
  <si>
    <t>姚智</t>
  </si>
  <si>
    <t>B类小学信息技术-荷花街道新兴完小(招男性)</t>
  </si>
  <si>
    <t>13-10</t>
  </si>
  <si>
    <t>92016161307</t>
  </si>
  <si>
    <t>李丽</t>
  </si>
  <si>
    <t>13-11</t>
  </si>
  <si>
    <t>92016163617</t>
  </si>
  <si>
    <t>王云磊</t>
  </si>
  <si>
    <t>13-12</t>
  </si>
  <si>
    <t>92016163608</t>
  </si>
  <si>
    <t>张振召</t>
  </si>
  <si>
    <t>13-13</t>
  </si>
  <si>
    <t>92016163631</t>
  </si>
  <si>
    <t>张芳芳</t>
  </si>
  <si>
    <t>13-14</t>
  </si>
  <si>
    <t>92013186208</t>
  </si>
  <si>
    <t>李深</t>
  </si>
  <si>
    <t>A类小学体育(招男性)</t>
  </si>
  <si>
    <t>14-01</t>
  </si>
  <si>
    <t>92013186314</t>
  </si>
  <si>
    <t>唐丽娟</t>
  </si>
  <si>
    <t>A类小学体育(招女性)</t>
  </si>
  <si>
    <t>14-02</t>
  </si>
  <si>
    <t>92013186313</t>
  </si>
  <si>
    <t>杨丹</t>
  </si>
  <si>
    <t>14-03</t>
  </si>
  <si>
    <t>92013186115</t>
  </si>
  <si>
    <t>廖智庠</t>
  </si>
  <si>
    <t>14-04</t>
  </si>
  <si>
    <t>92016163029</t>
  </si>
  <si>
    <t>B类小学体育-澄潭江镇荆坪完小(招男性)</t>
  </si>
  <si>
    <t>14-05</t>
  </si>
  <si>
    <t>92013186330</t>
  </si>
  <si>
    <t>张佳</t>
  </si>
  <si>
    <t>14-06</t>
  </si>
  <si>
    <t>92013186308</t>
  </si>
  <si>
    <t>彭晶</t>
  </si>
  <si>
    <t>14-07</t>
  </si>
  <si>
    <t>92016163025</t>
  </si>
  <si>
    <t>杨方升</t>
  </si>
  <si>
    <t>14-08</t>
  </si>
  <si>
    <t>92013186212</t>
  </si>
  <si>
    <t>刘广</t>
  </si>
  <si>
    <t>14-09</t>
  </si>
  <si>
    <t>92016163118</t>
  </si>
  <si>
    <t>谢瑾双</t>
  </si>
  <si>
    <t>B类小学体育-文家市镇成功完小</t>
  </si>
  <si>
    <t>14-10</t>
  </si>
  <si>
    <t>92016163124</t>
  </si>
  <si>
    <t>何柳</t>
  </si>
  <si>
    <t>14-11</t>
  </si>
  <si>
    <t>92016162903</t>
  </si>
  <si>
    <t>陈柏宇</t>
  </si>
  <si>
    <t>B类小学体育-大瑶镇杨花片杨花完小(招男性)</t>
  </si>
  <si>
    <t>14-12</t>
  </si>
  <si>
    <t>92016162907</t>
  </si>
  <si>
    <t>刘路</t>
  </si>
  <si>
    <t>14-13</t>
  </si>
  <si>
    <t>92016163103</t>
  </si>
  <si>
    <t>吴恋</t>
  </si>
  <si>
    <t>B类小学体育-澄潭江镇小源完小</t>
  </si>
  <si>
    <t>14-14</t>
  </si>
  <si>
    <t>92013186101</t>
  </si>
  <si>
    <t>杨洋</t>
  </si>
  <si>
    <t>14-15</t>
  </si>
  <si>
    <t>92016162940</t>
  </si>
  <si>
    <t>邹国亮</t>
  </si>
  <si>
    <t>B类小学体育-金刚镇沙螺完小(招男性)</t>
  </si>
  <si>
    <t>14-16</t>
  </si>
  <si>
    <t>92016162911</t>
  </si>
  <si>
    <t>宇戈</t>
  </si>
  <si>
    <t>14-17</t>
  </si>
  <si>
    <t>92013186307</t>
  </si>
  <si>
    <t>江攸</t>
  </si>
  <si>
    <t>14-18</t>
  </si>
  <si>
    <t>92013186105</t>
  </si>
  <si>
    <t>梁环宇</t>
  </si>
  <si>
    <t>14-19</t>
  </si>
  <si>
    <t>92016163136</t>
  </si>
  <si>
    <t>叶宗光</t>
  </si>
  <si>
    <t>14-20</t>
  </si>
  <si>
    <t>92013186309</t>
  </si>
  <si>
    <t>李惠</t>
  </si>
  <si>
    <t>14-21</t>
  </si>
  <si>
    <t>92013186525</t>
  </si>
  <si>
    <t>暨文彬</t>
  </si>
  <si>
    <t>14-22</t>
  </si>
  <si>
    <t>92016163040</t>
  </si>
  <si>
    <t>赵晓</t>
  </si>
  <si>
    <t>14-23</t>
  </si>
  <si>
    <t>92016163107</t>
  </si>
  <si>
    <t>钟孝红</t>
  </si>
  <si>
    <t>14-24</t>
  </si>
  <si>
    <t>92013186129</t>
  </si>
  <si>
    <t>张水根</t>
  </si>
  <si>
    <t>14-25</t>
  </si>
  <si>
    <t>92013186201</t>
  </si>
  <si>
    <t>范细伟</t>
  </si>
  <si>
    <t>14-26</t>
  </si>
  <si>
    <t>92016163018</t>
  </si>
  <si>
    <t>杨国</t>
  </si>
  <si>
    <t>14-27</t>
  </si>
  <si>
    <t>92016163003</t>
  </si>
  <si>
    <t>刘志荣</t>
  </si>
  <si>
    <t>14-28</t>
  </si>
  <si>
    <t>92012153920</t>
  </si>
  <si>
    <t>唐罗锟</t>
  </si>
  <si>
    <t>A类初中体育(招男性)</t>
  </si>
  <si>
    <t>14-29</t>
  </si>
  <si>
    <t>92012153934</t>
  </si>
  <si>
    <t>龙毅</t>
  </si>
  <si>
    <t>14-30</t>
  </si>
  <si>
    <t>92014175902</t>
  </si>
  <si>
    <t>陈波</t>
  </si>
  <si>
    <t>B类高中体育-浏阳市特殊教育学校(招男性)</t>
  </si>
  <si>
    <t>14-31</t>
  </si>
  <si>
    <t>92014175912</t>
  </si>
  <si>
    <t>李培亮</t>
  </si>
  <si>
    <t>14-32</t>
  </si>
  <si>
    <t>92011150215</t>
  </si>
  <si>
    <t>廖莎</t>
  </si>
  <si>
    <t>92011150314</t>
  </si>
  <si>
    <t>黄熙宇</t>
  </si>
  <si>
    <t>92011150329</t>
  </si>
  <si>
    <t>谢春艳</t>
  </si>
  <si>
    <t>92014175218</t>
  </si>
  <si>
    <t>李娟</t>
  </si>
  <si>
    <t>92014175224</t>
  </si>
  <si>
    <t>曾婷</t>
  </si>
  <si>
    <t>92014175235</t>
  </si>
  <si>
    <t>陈苗</t>
  </si>
  <si>
    <t>92014175227</t>
  </si>
  <si>
    <t>王雅仙</t>
  </si>
  <si>
    <t>92015175928</t>
  </si>
  <si>
    <t>邹孟丹</t>
  </si>
  <si>
    <t>92011150518</t>
  </si>
  <si>
    <t>张金莲</t>
  </si>
  <si>
    <t>92011150531</t>
  </si>
  <si>
    <t>欧阳欣</t>
  </si>
  <si>
    <t>92011150633</t>
  </si>
  <si>
    <t>陈亚飞</t>
  </si>
  <si>
    <t>92011150638</t>
  </si>
  <si>
    <t>王裴</t>
  </si>
  <si>
    <t>92014175313</t>
  </si>
  <si>
    <t>李翠</t>
  </si>
  <si>
    <t>92014175304</t>
  </si>
  <si>
    <t>禹奕</t>
  </si>
  <si>
    <t>92015176032</t>
  </si>
  <si>
    <t>李爱珍</t>
  </si>
  <si>
    <t>92015175336</t>
  </si>
  <si>
    <t>黄雅婷</t>
  </si>
  <si>
    <t>92015175330</t>
  </si>
  <si>
    <t>苟显英</t>
  </si>
  <si>
    <t>92012153106</t>
  </si>
  <si>
    <t>于明</t>
  </si>
  <si>
    <t>92012153125</t>
  </si>
  <si>
    <t>任君</t>
  </si>
  <si>
    <t>92015176127</t>
  </si>
  <si>
    <t>宋亚丹</t>
  </si>
  <si>
    <t>92015176501</t>
  </si>
  <si>
    <t>魏鹏辉</t>
  </si>
  <si>
    <t>92012151025</t>
  </si>
  <si>
    <t>张敏辉</t>
  </si>
  <si>
    <t>92011151533</t>
  </si>
  <si>
    <t>胡凤姣</t>
  </si>
  <si>
    <t>92011151602</t>
  </si>
  <si>
    <t>夏倩兮</t>
  </si>
  <si>
    <t>92012151625</t>
  </si>
  <si>
    <t>侯丽</t>
  </si>
  <si>
    <t>A类初中地理</t>
  </si>
  <si>
    <t>92012151629</t>
  </si>
  <si>
    <t>张诗奇</t>
  </si>
  <si>
    <t>92014175740</t>
  </si>
  <si>
    <t>石兵斌</t>
  </si>
  <si>
    <t>92012153838</t>
  </si>
  <si>
    <t>姜恋</t>
  </si>
  <si>
    <t>92012153818</t>
  </si>
  <si>
    <t>邓凤瑶</t>
  </si>
  <si>
    <t>92015176706</t>
  </si>
  <si>
    <t>夏清</t>
  </si>
  <si>
    <t>92015174131</t>
  </si>
  <si>
    <t>曹琬铭</t>
  </si>
  <si>
    <t>92014174230</t>
  </si>
  <si>
    <t>马立卫</t>
  </si>
  <si>
    <t>92014174226</t>
  </si>
  <si>
    <t>陈雪芳</t>
  </si>
  <si>
    <t>92014175919</t>
  </si>
  <si>
    <t>谭渊政</t>
  </si>
  <si>
    <t>92016162927</t>
  </si>
  <si>
    <t>彭望</t>
  </si>
  <si>
    <t>浏阳市2016年第二批公开招聘教师考核三总成绩表</t>
  </si>
  <si>
    <t>5月22日在浏阳市奎文小学考核</t>
  </si>
  <si>
    <t>才艺(技能)</t>
  </si>
  <si>
    <t>92013183811</t>
  </si>
  <si>
    <t>舒适</t>
  </si>
  <si>
    <t>A类小学语文(招女性)</t>
  </si>
  <si>
    <t>92013184827</t>
  </si>
  <si>
    <t>孙燕娇</t>
  </si>
  <si>
    <t>A类小学语文</t>
  </si>
  <si>
    <t>92013184515</t>
  </si>
  <si>
    <t>吴海燕</t>
  </si>
  <si>
    <t>92013184529</t>
  </si>
  <si>
    <t>周笛琴</t>
  </si>
  <si>
    <t>92013184315</t>
  </si>
  <si>
    <t>刘浪</t>
  </si>
  <si>
    <t>92013183702</t>
  </si>
  <si>
    <t>寻飘</t>
  </si>
  <si>
    <t>A类小学语文(招男性)</t>
  </si>
  <si>
    <t>92013183828</t>
  </si>
  <si>
    <t>黄庭</t>
  </si>
  <si>
    <t>92013184130</t>
  </si>
  <si>
    <t>李荣珍</t>
  </si>
  <si>
    <t>92013183716</t>
  </si>
  <si>
    <t>袁运益</t>
  </si>
  <si>
    <t>92013183701</t>
  </si>
  <si>
    <t>王杜</t>
  </si>
  <si>
    <t>92013184234</t>
  </si>
  <si>
    <t>邓小溪</t>
  </si>
  <si>
    <t>92013183719</t>
  </si>
  <si>
    <t>林亮平</t>
  </si>
  <si>
    <t>92013183834</t>
  </si>
  <si>
    <t>蔡卓凌</t>
  </si>
  <si>
    <t>92013184022</t>
  </si>
  <si>
    <t>刘孝兰</t>
  </si>
  <si>
    <t>92013183707</t>
  </si>
  <si>
    <t>刘亚飞</t>
  </si>
  <si>
    <t>92013183818</t>
  </si>
  <si>
    <t>邓朝艳</t>
  </si>
  <si>
    <t>92013184105</t>
  </si>
  <si>
    <t>王婷</t>
  </si>
  <si>
    <t>92013184721</t>
  </si>
  <si>
    <t>黄依平</t>
  </si>
  <si>
    <t>92013184805</t>
  </si>
  <si>
    <t>李琦</t>
  </si>
  <si>
    <t>92013184227</t>
  </si>
  <si>
    <t>朱琳</t>
  </si>
  <si>
    <t>92013183711</t>
  </si>
  <si>
    <t>刘栋柱</t>
  </si>
  <si>
    <t>92013184434</t>
  </si>
  <si>
    <t>刘昕</t>
  </si>
  <si>
    <t>92013184506</t>
  </si>
  <si>
    <t>王丽</t>
  </si>
  <si>
    <t>92013184737</t>
  </si>
  <si>
    <t>任牡</t>
  </si>
  <si>
    <t>92013184520</t>
  </si>
  <si>
    <t>胡娟</t>
  </si>
  <si>
    <t>92013184139</t>
  </si>
  <si>
    <t>曹余</t>
  </si>
  <si>
    <t>01-26</t>
  </si>
  <si>
    <t>92013184206</t>
  </si>
  <si>
    <t>林军</t>
  </si>
  <si>
    <t>01-27</t>
  </si>
  <si>
    <t>92013183906</t>
  </si>
  <si>
    <t>陈婷</t>
  </si>
  <si>
    <t>01-28</t>
  </si>
  <si>
    <t>92013184611</t>
  </si>
  <si>
    <t>罗娟</t>
  </si>
  <si>
    <t>01-29</t>
  </si>
  <si>
    <t>92016161225</t>
  </si>
  <si>
    <t>林萍</t>
  </si>
  <si>
    <t>B类小学语文-官桥镇德慎完小</t>
  </si>
  <si>
    <t>92016160603</t>
  </si>
  <si>
    <t>龙金凤</t>
  </si>
  <si>
    <t>B类小学语文-大瑶镇杨花片观阁完小</t>
  </si>
  <si>
    <t>92016160134</t>
  </si>
  <si>
    <t>张天浪</t>
  </si>
  <si>
    <t>B类小学语文-荷花街道樟槽小学(招男性)</t>
  </si>
  <si>
    <t>92016160105</t>
  </si>
  <si>
    <t>姜洪</t>
  </si>
  <si>
    <t>B类小学语文-荷花街道新兴完小(招男性)</t>
  </si>
  <si>
    <t>92016161234</t>
  </si>
  <si>
    <t>刘会萍</t>
  </si>
  <si>
    <t>92016160926</t>
  </si>
  <si>
    <t>张亚莉</t>
  </si>
  <si>
    <t>B类小学语文-澄潭江镇山下片桥头完小</t>
  </si>
  <si>
    <t>92016160127</t>
  </si>
  <si>
    <t>李仕中</t>
  </si>
  <si>
    <t>B类小学语文-荷花街道净溪小学(招男性)</t>
  </si>
  <si>
    <t>92016160940</t>
  </si>
  <si>
    <t>邱美飞</t>
  </si>
  <si>
    <t>92016160330</t>
  </si>
  <si>
    <t>高寻</t>
  </si>
  <si>
    <t>B类小学语文-荷花街道渡头完小</t>
  </si>
  <si>
    <t>92016160619</t>
  </si>
  <si>
    <t>李思</t>
  </si>
  <si>
    <t>92016160135</t>
  </si>
  <si>
    <t>陈龙强</t>
  </si>
  <si>
    <t>92016160605</t>
  </si>
  <si>
    <t>周芬芬</t>
  </si>
  <si>
    <t>92016160205</t>
  </si>
  <si>
    <t>郭昊</t>
  </si>
  <si>
    <t>B类小学语文-关口街道西山小学(招男性)</t>
  </si>
  <si>
    <t>92016160226</t>
  </si>
  <si>
    <t>陈颖</t>
  </si>
  <si>
    <t>02-14</t>
  </si>
  <si>
    <t>92016160408</t>
  </si>
  <si>
    <t>王芳</t>
  </si>
  <si>
    <t>B类小学语文-荷花街道新兴完小</t>
  </si>
  <si>
    <t>02-15</t>
  </si>
  <si>
    <t>92016160132</t>
  </si>
  <si>
    <t>李智觉</t>
  </si>
  <si>
    <t>02-16</t>
  </si>
  <si>
    <t>92016160140</t>
  </si>
  <si>
    <t>尹余强</t>
  </si>
  <si>
    <t>02-17</t>
  </si>
  <si>
    <t>92016160128</t>
  </si>
  <si>
    <t>彭凯</t>
  </si>
  <si>
    <t>02-18</t>
  </si>
  <si>
    <t>92016161222</t>
  </si>
  <si>
    <t>周荣</t>
  </si>
  <si>
    <t>02-19</t>
  </si>
  <si>
    <t>92016160122</t>
  </si>
  <si>
    <t>任律坤</t>
  </si>
  <si>
    <t>02-20</t>
  </si>
  <si>
    <t>92016160113</t>
  </si>
  <si>
    <t>吕鹏</t>
  </si>
  <si>
    <t>02-21</t>
  </si>
  <si>
    <t>92016160505</t>
  </si>
  <si>
    <t>赵双林</t>
  </si>
  <si>
    <t>02-22</t>
  </si>
  <si>
    <t>92016160321</t>
  </si>
  <si>
    <t>张露露</t>
  </si>
  <si>
    <t>02-23</t>
  </si>
  <si>
    <t>92016160928</t>
  </si>
  <si>
    <t>宋旭</t>
  </si>
  <si>
    <t>02-24</t>
  </si>
  <si>
    <t>92016160516</t>
  </si>
  <si>
    <t>李春晓</t>
  </si>
  <si>
    <t>B类小学语文-永和镇澄潭学校</t>
  </si>
  <si>
    <t>92016160639</t>
  </si>
  <si>
    <t>肖易</t>
  </si>
  <si>
    <t>B类小学语文-金刚镇南岳完小</t>
  </si>
  <si>
    <t>92016160730</t>
  </si>
  <si>
    <t>欧祎祎</t>
  </si>
  <si>
    <t>B类小学语文-金刚镇浒潭完小</t>
  </si>
  <si>
    <t>92016161134</t>
  </si>
  <si>
    <t>张艳</t>
  </si>
  <si>
    <t>B类小学语文-文家市镇岩前片岩前完小</t>
  </si>
  <si>
    <t>92016161111</t>
  </si>
  <si>
    <t>谭玲玲</t>
  </si>
  <si>
    <t>B类小学语文-文家市镇楼前完小</t>
  </si>
  <si>
    <t>92016161119</t>
  </si>
  <si>
    <t>丁凯慧</t>
  </si>
  <si>
    <t>92016160705</t>
  </si>
  <si>
    <t>陈娟</t>
  </si>
  <si>
    <t>B类小学语文-金刚镇沙螺完小</t>
  </si>
  <si>
    <t>92016160210</t>
  </si>
  <si>
    <t>肖晓武</t>
  </si>
  <si>
    <t>B类小学语文-金刚镇沙螺完小(招男性)</t>
  </si>
  <si>
    <t>92016160640</t>
  </si>
  <si>
    <t>张延平</t>
  </si>
  <si>
    <t>92016161029</t>
  </si>
  <si>
    <t>王云秀</t>
  </si>
  <si>
    <t>B类小学语文-张坊镇双溪教学点(面向浏阳)</t>
  </si>
  <si>
    <t>92016160715</t>
  </si>
  <si>
    <t>刘依云</t>
  </si>
  <si>
    <t>92016160632</t>
  </si>
  <si>
    <t>廖远求</t>
  </si>
  <si>
    <t>92016161432</t>
  </si>
  <si>
    <t>邝桂香</t>
  </si>
  <si>
    <t>92016160913</t>
  </si>
  <si>
    <t>李宛凝</t>
  </si>
  <si>
    <t>92016160213</t>
  </si>
  <si>
    <t>史球</t>
  </si>
  <si>
    <t>92016160903</t>
  </si>
  <si>
    <t>刘思</t>
  </si>
  <si>
    <t>92016161138</t>
  </si>
  <si>
    <t>吴可</t>
  </si>
  <si>
    <t>92016161204</t>
  </si>
  <si>
    <t>熊丽</t>
  </si>
  <si>
    <t>B类小学语文-文家市镇泉井完小</t>
  </si>
  <si>
    <t>92016161106</t>
  </si>
  <si>
    <t>甘肃</t>
  </si>
  <si>
    <t>92016160211</t>
  </si>
  <si>
    <t>李亚洲</t>
  </si>
  <si>
    <t>92016161140</t>
  </si>
  <si>
    <t>丁小英</t>
  </si>
  <si>
    <t>92016161038</t>
  </si>
  <si>
    <t>谢丽</t>
  </si>
  <si>
    <t>92016160510</t>
  </si>
  <si>
    <t>胡小玲</t>
  </si>
  <si>
    <t>92016161036</t>
  </si>
  <si>
    <t>李双双</t>
  </si>
  <si>
    <t>92016160518</t>
  </si>
  <si>
    <t>施柳清</t>
  </si>
  <si>
    <t>03-25</t>
  </si>
  <si>
    <t>92016161032</t>
  </si>
  <si>
    <t>张竞</t>
  </si>
  <si>
    <t>03-26</t>
  </si>
  <si>
    <t>92016160704</t>
  </si>
  <si>
    <t>罗继平</t>
  </si>
  <si>
    <t>03-27</t>
  </si>
  <si>
    <t>92013183733</t>
  </si>
  <si>
    <t>刘鹏</t>
  </si>
  <si>
    <t>A类小学数学(招男性)</t>
  </si>
  <si>
    <t>92013185007</t>
  </si>
  <si>
    <t>A类小学数学(招女性)</t>
  </si>
  <si>
    <t>92013184915</t>
  </si>
  <si>
    <t>谭青</t>
  </si>
  <si>
    <t>92013185618</t>
  </si>
  <si>
    <t>黄巧玲</t>
  </si>
  <si>
    <t>A类小学数学</t>
  </si>
  <si>
    <t>92013185637</t>
  </si>
  <si>
    <t>贺玲</t>
  </si>
  <si>
    <t>92013185014</t>
  </si>
  <si>
    <t>董维维</t>
  </si>
  <si>
    <t>92013184911</t>
  </si>
  <si>
    <t>袁也</t>
  </si>
  <si>
    <t>92013185028</t>
  </si>
  <si>
    <t>宋惠君</t>
  </si>
  <si>
    <t>92013185138</t>
  </si>
  <si>
    <t>周芳琦</t>
  </si>
  <si>
    <t>92013185229</t>
  </si>
  <si>
    <t>邱海清</t>
  </si>
  <si>
    <t>92013184906</t>
  </si>
  <si>
    <t>肖尧</t>
  </si>
  <si>
    <t>92013185218</t>
  </si>
  <si>
    <t>袁春鹏</t>
  </si>
  <si>
    <t>92013185520</t>
  </si>
  <si>
    <t>雷冲</t>
  </si>
  <si>
    <t>92013185336</t>
  </si>
  <si>
    <t>柴柳</t>
  </si>
  <si>
    <t>92013185208</t>
  </si>
  <si>
    <t>唐三姣</t>
  </si>
  <si>
    <t>92013184920</t>
  </si>
  <si>
    <t>黎鹏</t>
  </si>
  <si>
    <t>92013185518</t>
  </si>
  <si>
    <t>陆静</t>
  </si>
  <si>
    <t>92013185312</t>
  </si>
  <si>
    <t>邓丹</t>
  </si>
  <si>
    <t>04-18</t>
  </si>
  <si>
    <t>92013184913</t>
  </si>
  <si>
    <t>赖武林</t>
  </si>
  <si>
    <t>04-19</t>
  </si>
  <si>
    <t>92013184922</t>
  </si>
  <si>
    <t>熊鹏飞</t>
  </si>
  <si>
    <t>04-20</t>
  </si>
  <si>
    <t>92013185526</t>
  </si>
  <si>
    <t>唐慧</t>
  </si>
  <si>
    <t>04-21</t>
  </si>
  <si>
    <t>92013185620</t>
  </si>
  <si>
    <t>黄四龙</t>
  </si>
  <si>
    <t>04-22</t>
  </si>
  <si>
    <t>92016161528</t>
  </si>
  <si>
    <t>叶灿</t>
  </si>
  <si>
    <t>B类小学数学-关口街道西山小学(招男性)</t>
  </si>
  <si>
    <t>92016161738</t>
  </si>
  <si>
    <t>李晖</t>
  </si>
  <si>
    <t>B类小学数学-关口街道关口小学</t>
  </si>
  <si>
    <t>92016161534</t>
  </si>
  <si>
    <t>魏红武</t>
  </si>
  <si>
    <t>B类小学数学-关口街道升田小学(招男性)</t>
  </si>
  <si>
    <t>92016161611</t>
  </si>
  <si>
    <t>黄佳林</t>
  </si>
  <si>
    <t>B类小学数学-洞阳镇龙洞教学点(招男性)</t>
  </si>
  <si>
    <t>92016161613</t>
  </si>
  <si>
    <t>王明磊</t>
  </si>
  <si>
    <t>92016161736</t>
  </si>
  <si>
    <t>易宇</t>
  </si>
  <si>
    <t>92016161522</t>
  </si>
  <si>
    <t>杨爱军</t>
  </si>
  <si>
    <t>92016161702</t>
  </si>
  <si>
    <t>刘巧玲</t>
  </si>
  <si>
    <t>92016161603</t>
  </si>
  <si>
    <t>卢佳</t>
  </si>
  <si>
    <t>B类小学数学-澄潭江镇吾田完小(招男性)</t>
  </si>
  <si>
    <t>92016161608</t>
  </si>
  <si>
    <t>许强</t>
  </si>
  <si>
    <t>B类小学数学-澄潭江镇山下片桥头完小(招男性)</t>
  </si>
  <si>
    <t>92016161813</t>
  </si>
  <si>
    <t>张彩红</t>
  </si>
  <si>
    <t>B类小学数学-澄潭江镇洲田完小</t>
  </si>
  <si>
    <t>92016161802</t>
  </si>
  <si>
    <t>吴练</t>
  </si>
  <si>
    <t>92016161535</t>
  </si>
  <si>
    <t>孙蔚</t>
  </si>
  <si>
    <t>92016161609</t>
  </si>
  <si>
    <t>彭宇蔚</t>
  </si>
  <si>
    <t>92016161812</t>
  </si>
  <si>
    <t>王凌云</t>
  </si>
  <si>
    <t>92016161537</t>
  </si>
  <si>
    <t>李海波</t>
  </si>
  <si>
    <t>92016161540</t>
  </si>
  <si>
    <t>李仕伟</t>
  </si>
  <si>
    <t>92016161604</t>
  </si>
  <si>
    <t>彭雷</t>
  </si>
  <si>
    <t>92016161612</t>
  </si>
  <si>
    <t>钟静</t>
  </si>
  <si>
    <t>92016161935</t>
  </si>
  <si>
    <t>刘美华</t>
  </si>
  <si>
    <t>B类小学数学-官桥镇杉山完小</t>
  </si>
  <si>
    <t>92016161518</t>
  </si>
  <si>
    <t>王峥荣</t>
  </si>
  <si>
    <t>B类小学数学-荷花街道云桥小学(招男性)</t>
  </si>
  <si>
    <t>92016161832</t>
  </si>
  <si>
    <t>胡辉</t>
  </si>
  <si>
    <t>B类小学数学-文家市镇大坪完小</t>
  </si>
  <si>
    <t>92016162039</t>
  </si>
  <si>
    <t>张倜</t>
  </si>
  <si>
    <t>B类小学数学-普迹镇迎龙学校(面向浏阳)</t>
  </si>
  <si>
    <t>92016161911</t>
  </si>
  <si>
    <t>B类小学数学-文家市镇岩前片岩前完小</t>
  </si>
  <si>
    <t>92016161513</t>
  </si>
  <si>
    <t>李超</t>
  </si>
  <si>
    <t>B类小学数学-荷花街道罗直完小(招男性)</t>
  </si>
  <si>
    <t>92016162021</t>
  </si>
  <si>
    <t>张晓晴</t>
  </si>
  <si>
    <t>B类小学数学-文家市镇岩前片泉井完小(面向浏阳)</t>
  </si>
  <si>
    <t>92016162007</t>
  </si>
  <si>
    <t>徐贞贞</t>
  </si>
  <si>
    <t>92016161509</t>
  </si>
  <si>
    <t>刘勇</t>
  </si>
  <si>
    <t>92016162019</t>
  </si>
  <si>
    <t>颜辉</t>
  </si>
  <si>
    <t>92016161821</t>
  </si>
  <si>
    <t>谭彦</t>
  </si>
  <si>
    <t>92016161922</t>
  </si>
  <si>
    <t>曹宇婷</t>
  </si>
  <si>
    <t>92016161916</t>
  </si>
  <si>
    <t>舒庆</t>
  </si>
  <si>
    <t>92016162026</t>
  </si>
  <si>
    <t>罗盼</t>
  </si>
  <si>
    <t>92016161520</t>
  </si>
  <si>
    <t>谭常玲</t>
  </si>
  <si>
    <t>92016161833</t>
  </si>
  <si>
    <t>陈晶</t>
  </si>
  <si>
    <t>92016161929</t>
  </si>
  <si>
    <t>王娅</t>
  </si>
  <si>
    <t>92016162028</t>
  </si>
  <si>
    <t>罗琼玉</t>
  </si>
  <si>
    <t>06-18</t>
  </si>
  <si>
    <t>92016161521</t>
  </si>
  <si>
    <t>郭鸿</t>
  </si>
  <si>
    <t>06-19</t>
  </si>
  <si>
    <t>92016161904</t>
  </si>
  <si>
    <t>邱小燕</t>
  </si>
  <si>
    <t>06-20</t>
  </si>
  <si>
    <t>92016161840</t>
  </si>
  <si>
    <t>喻可</t>
  </si>
  <si>
    <t>06-21</t>
  </si>
  <si>
    <t>92016177111</t>
  </si>
  <si>
    <t>刘申明</t>
  </si>
  <si>
    <t>B类小学英语-大瑶镇杨花片华园完小</t>
  </si>
  <si>
    <t>92013174914</t>
  </si>
  <si>
    <t>左赛群</t>
  </si>
  <si>
    <t>A类小学英语</t>
  </si>
  <si>
    <t>92013174609</t>
  </si>
  <si>
    <t>余伟玲</t>
  </si>
  <si>
    <t>92013174510</t>
  </si>
  <si>
    <t>陶娟</t>
  </si>
  <si>
    <t>92016176837</t>
  </si>
  <si>
    <t>B类小学英语-荷花街道新兴完小</t>
  </si>
  <si>
    <t>92016176925</t>
  </si>
  <si>
    <t>杨凤姣</t>
  </si>
  <si>
    <t>92016177121</t>
  </si>
  <si>
    <t>杨红</t>
  </si>
  <si>
    <t>92013174938</t>
  </si>
  <si>
    <t>李敏</t>
  </si>
  <si>
    <t>92013174711</t>
  </si>
  <si>
    <t>李寒香</t>
  </si>
  <si>
    <t>92013174702</t>
  </si>
  <si>
    <t>宋星宇</t>
  </si>
  <si>
    <t>92016177507</t>
  </si>
  <si>
    <t>罗琳</t>
  </si>
  <si>
    <t>B类小学英语-高坪镇古风教学点(面向浏阳)</t>
  </si>
  <si>
    <t>92013175016</t>
  </si>
  <si>
    <t>林美伊</t>
  </si>
  <si>
    <t>92013175106</t>
  </si>
  <si>
    <t>张清</t>
  </si>
  <si>
    <t>92013174905</t>
  </si>
  <si>
    <t>92013174903</t>
  </si>
  <si>
    <t>龚红丹</t>
  </si>
  <si>
    <t>92016176835</t>
  </si>
  <si>
    <t>黄亚寒</t>
  </si>
  <si>
    <t>92016177440</t>
  </si>
  <si>
    <t>张圣婕</t>
  </si>
  <si>
    <t>92016177511</t>
  </si>
  <si>
    <t>梁青华</t>
  </si>
  <si>
    <t>07-18</t>
  </si>
  <si>
    <t>92013175013</t>
  </si>
  <si>
    <t>张双胜</t>
  </si>
  <si>
    <t>07-19</t>
  </si>
  <si>
    <t>92013174926</t>
  </si>
  <si>
    <t>胡蝶</t>
  </si>
  <si>
    <t>07-20</t>
  </si>
  <si>
    <t>92016177119</t>
  </si>
  <si>
    <t>何玉红</t>
  </si>
  <si>
    <t>07-21</t>
  </si>
  <si>
    <t>92016177408</t>
  </si>
  <si>
    <t>张玉</t>
  </si>
  <si>
    <t>B类小学英语-普迹镇浒溪学校</t>
  </si>
  <si>
    <t>92016176628</t>
  </si>
  <si>
    <t>尤竹青</t>
  </si>
  <si>
    <t>B类小学英语-文家市镇岩前片白溪教学点(面向浏阳)</t>
  </si>
  <si>
    <t>92016177337</t>
  </si>
  <si>
    <t>曾赛芳</t>
  </si>
  <si>
    <t>B类小学英语-普迹镇迎龙学校</t>
  </si>
  <si>
    <t>92016177615</t>
  </si>
  <si>
    <t>罗洁宇</t>
  </si>
  <si>
    <t>B类小学英语-沿溪镇包湾教学点(面向浏阳)</t>
  </si>
  <si>
    <t>92016177021</t>
  </si>
  <si>
    <t>吴莎</t>
  </si>
  <si>
    <t>B类小学英语-金刚镇金石完小</t>
  </si>
  <si>
    <t>92016177613</t>
  </si>
  <si>
    <t>周小满</t>
  </si>
  <si>
    <t>92016177532</t>
  </si>
  <si>
    <t>廖莉</t>
  </si>
  <si>
    <t>92016177633</t>
  </si>
  <si>
    <t>程红</t>
  </si>
  <si>
    <t>B类小学英语-普迹镇青龙学校</t>
  </si>
  <si>
    <t>92016176613</t>
  </si>
  <si>
    <t>邱维波</t>
  </si>
  <si>
    <t>92016177625</t>
  </si>
  <si>
    <t>王丹</t>
  </si>
  <si>
    <t>92016177031</t>
  </si>
  <si>
    <t>王榕</t>
  </si>
  <si>
    <t>08-11</t>
  </si>
  <si>
    <t>92016177405</t>
  </si>
  <si>
    <t>彭丹</t>
  </si>
  <si>
    <t>08-12</t>
  </si>
  <si>
    <t>92016177234</t>
  </si>
  <si>
    <t>喻甜</t>
  </si>
  <si>
    <t>08-13</t>
  </si>
  <si>
    <t>92016177314</t>
  </si>
  <si>
    <t>高金发</t>
  </si>
  <si>
    <t>08-14</t>
  </si>
  <si>
    <t>92016177325</t>
  </si>
  <si>
    <t>饶芬</t>
  </si>
  <si>
    <t>08-15</t>
  </si>
  <si>
    <t>92016177023</t>
  </si>
  <si>
    <t>龙亚南</t>
  </si>
  <si>
    <t>08-16</t>
  </si>
  <si>
    <t>92016176637</t>
  </si>
  <si>
    <t>周莎</t>
  </si>
  <si>
    <t>08-17</t>
  </si>
  <si>
    <t>92013186614</t>
  </si>
  <si>
    <t>唐晓莉</t>
  </si>
  <si>
    <t>A类小学美术</t>
  </si>
  <si>
    <t>92016162720</t>
  </si>
  <si>
    <t>胡呈杰</t>
  </si>
  <si>
    <t>B类小学美术-澄潭江镇山下片桥头完小(面向浏阳)</t>
  </si>
  <si>
    <t>92016163418</t>
  </si>
  <si>
    <t>袁婷</t>
  </si>
  <si>
    <t>B类小学美术-文家市镇成功完小</t>
  </si>
  <si>
    <t>92016163235</t>
  </si>
  <si>
    <t>黄灿</t>
  </si>
  <si>
    <t>B类小学美术-大瑶镇杨花片端里完小</t>
  </si>
  <si>
    <t>92016162724</t>
  </si>
  <si>
    <t>周娟</t>
  </si>
  <si>
    <t>92016163503</t>
  </si>
  <si>
    <t>刘秋香</t>
  </si>
  <si>
    <t>B类小学美术-文家市镇楼前完小</t>
  </si>
  <si>
    <t>92013186708</t>
  </si>
  <si>
    <t>刘雪洪</t>
  </si>
  <si>
    <t>92016163301</t>
  </si>
  <si>
    <t>陶江平</t>
  </si>
  <si>
    <t>B类小学美术-澄潭江镇山下片平百完小</t>
  </si>
  <si>
    <t>92016163307</t>
  </si>
  <si>
    <t>张可</t>
  </si>
  <si>
    <t>92016163202</t>
  </si>
  <si>
    <t>易知音</t>
  </si>
  <si>
    <t>92016163538</t>
  </si>
  <si>
    <t>李悦颜</t>
  </si>
  <si>
    <t>92016163201</t>
  </si>
  <si>
    <t>文宇婷</t>
  </si>
  <si>
    <t>92016162706</t>
  </si>
  <si>
    <t>邓芳琼</t>
  </si>
  <si>
    <t>09-13</t>
  </si>
  <si>
    <t>92013186814</t>
  </si>
  <si>
    <t>刘春兰</t>
  </si>
  <si>
    <t>09-14</t>
  </si>
  <si>
    <t>92013186837</t>
  </si>
  <si>
    <t>邹晗</t>
  </si>
  <si>
    <t>09-15</t>
  </si>
  <si>
    <t>92016163407</t>
  </si>
  <si>
    <t>王倩倩</t>
  </si>
  <si>
    <t>09-16</t>
  </si>
  <si>
    <t>92016163312</t>
  </si>
  <si>
    <t>张问难</t>
  </si>
  <si>
    <t>09-17</t>
  </si>
  <si>
    <t>92016163340</t>
  </si>
  <si>
    <t>廖晓聪</t>
  </si>
  <si>
    <t>09-18</t>
  </si>
  <si>
    <t>92016163427</t>
  </si>
  <si>
    <t>胡依娣</t>
  </si>
  <si>
    <t>09-19</t>
  </si>
  <si>
    <t>92013186923</t>
  </si>
  <si>
    <t>肖艺</t>
  </si>
  <si>
    <t>A类小学科学</t>
  </si>
  <si>
    <t>92013186915</t>
  </si>
  <si>
    <t>李陈奇妙</t>
  </si>
  <si>
    <t>92013186030</t>
  </si>
  <si>
    <t>张令</t>
  </si>
  <si>
    <t>A类小学教育心理</t>
  </si>
  <si>
    <t>92013186011</t>
  </si>
  <si>
    <t>何波</t>
  </si>
  <si>
    <t>10-04</t>
  </si>
  <si>
    <t>92013186026</t>
  </si>
  <si>
    <t>邓浩渺</t>
  </si>
  <si>
    <t>92013186017</t>
  </si>
  <si>
    <t>黄美华</t>
  </si>
  <si>
    <t>10-06</t>
  </si>
  <si>
    <t>92013187023</t>
  </si>
  <si>
    <t>周青青</t>
  </si>
  <si>
    <t>92013186022</t>
  </si>
  <si>
    <t>郭小安</t>
  </si>
  <si>
    <t>92013186035</t>
  </si>
  <si>
    <t>李姗</t>
  </si>
  <si>
    <t>92013186025</t>
  </si>
  <si>
    <t>张艺知</t>
  </si>
  <si>
    <t>92013185832</t>
  </si>
  <si>
    <t>李杜娟</t>
  </si>
  <si>
    <t>A类小学音乐</t>
  </si>
  <si>
    <t>92016162608</t>
  </si>
  <si>
    <t>甘霞</t>
  </si>
  <si>
    <t>B类小学音乐-澄潭江镇金梅完小</t>
  </si>
  <si>
    <t>92013185930</t>
  </si>
  <si>
    <t>熊繁</t>
  </si>
  <si>
    <t>92016162418</t>
  </si>
  <si>
    <t>朱芳</t>
  </si>
  <si>
    <t>B类小学音乐-澄潭江镇洲田完小</t>
  </si>
  <si>
    <t>92013185719</t>
  </si>
  <si>
    <t>赵利</t>
  </si>
  <si>
    <t>11-05</t>
  </si>
  <si>
    <t>92016162606</t>
  </si>
  <si>
    <t>陶瑞</t>
  </si>
  <si>
    <t>11-06</t>
  </si>
  <si>
    <t>92016162431</t>
  </si>
  <si>
    <t>罗那</t>
  </si>
  <si>
    <t>B类小学音乐-澄潭江镇山下片西源完小</t>
  </si>
  <si>
    <t>11-07</t>
  </si>
  <si>
    <t>92013185921</t>
  </si>
  <si>
    <t>龙佳</t>
  </si>
  <si>
    <t>11-08</t>
  </si>
  <si>
    <t>92016162426</t>
  </si>
  <si>
    <t>杨蕾</t>
  </si>
  <si>
    <t>11-09</t>
  </si>
  <si>
    <t>92013185908</t>
  </si>
  <si>
    <t>向阳</t>
  </si>
  <si>
    <t>11-10</t>
  </si>
  <si>
    <t>92013185712</t>
  </si>
  <si>
    <t>韩芳</t>
  </si>
  <si>
    <t>11-11</t>
  </si>
  <si>
    <t>92013185810</t>
  </si>
  <si>
    <t>谭艳香</t>
  </si>
  <si>
    <t>11-12</t>
  </si>
  <si>
    <t>92016162405</t>
  </si>
  <si>
    <t>龙瑶</t>
  </si>
  <si>
    <t>11-13</t>
  </si>
  <si>
    <t>92013185736</t>
  </si>
  <si>
    <t>刘新杰</t>
  </si>
  <si>
    <t>11-14</t>
  </si>
  <si>
    <t>92016162239</t>
  </si>
  <si>
    <t>聂慧</t>
  </si>
  <si>
    <t>11-15</t>
  </si>
  <si>
    <t>92013185817</t>
  </si>
  <si>
    <t>李煌煌</t>
  </si>
  <si>
    <t>11-16</t>
  </si>
  <si>
    <t>92016162622</t>
  </si>
  <si>
    <t>李燕</t>
  </si>
  <si>
    <t>11-17</t>
  </si>
  <si>
    <t>92016162538</t>
  </si>
  <si>
    <t>文木含</t>
  </si>
  <si>
    <t>B类小学音乐-文家市镇大坪完小</t>
  </si>
  <si>
    <t>92016162525</t>
  </si>
  <si>
    <t>罗奕</t>
  </si>
  <si>
    <t>B类小学音乐-文家市镇苍柏完小</t>
  </si>
  <si>
    <t>92016162134</t>
  </si>
  <si>
    <t>邓周琼妍</t>
  </si>
  <si>
    <t>B类小学音乐-荷花街道净溪小学</t>
  </si>
  <si>
    <t>92016162228</t>
  </si>
  <si>
    <t>邓雅庭</t>
  </si>
  <si>
    <t>B类小学音乐-大瑶镇杨花片华园完小</t>
  </si>
  <si>
    <t>92016162517</t>
  </si>
  <si>
    <t>滕叶玲</t>
  </si>
  <si>
    <t>92016162826</t>
  </si>
  <si>
    <t>刘芳</t>
  </si>
  <si>
    <t>B类小学音乐-洞阳镇九溪教学点(面向浏阳)</t>
  </si>
  <si>
    <t>92016162537</t>
  </si>
  <si>
    <t>周晓莹</t>
  </si>
  <si>
    <t>92016162130</t>
  </si>
  <si>
    <t>黄井</t>
  </si>
  <si>
    <t>92016162307</t>
  </si>
  <si>
    <t>尹慧琴</t>
  </si>
  <si>
    <t>B类小学音乐-关口街道丁家小学</t>
  </si>
  <si>
    <t>92016162813</t>
  </si>
  <si>
    <t>蔺娜</t>
  </si>
  <si>
    <t>B类小学音乐-文家市镇沙溪学校</t>
  </si>
  <si>
    <t>92016162531</t>
  </si>
  <si>
    <t>张成南</t>
  </si>
  <si>
    <t>92016162523</t>
  </si>
  <si>
    <t>周彬</t>
  </si>
  <si>
    <t>92016162804</t>
  </si>
  <si>
    <t>武霓</t>
  </si>
  <si>
    <t>12-13</t>
  </si>
  <si>
    <t>92016162233</t>
  </si>
  <si>
    <t>朱杉</t>
  </si>
  <si>
    <t>12-14</t>
  </si>
  <si>
    <t>92016162203</t>
  </si>
  <si>
    <t>刘佩</t>
  </si>
  <si>
    <t>12-15</t>
  </si>
  <si>
    <t>92016162318</t>
  </si>
  <si>
    <t>张培</t>
  </si>
  <si>
    <t>12-16</t>
  </si>
  <si>
    <t>92016162339</t>
  </si>
  <si>
    <t>杨青</t>
  </si>
  <si>
    <t>12-17</t>
  </si>
  <si>
    <t>92016162214</t>
  </si>
  <si>
    <t>黄倩妹</t>
  </si>
  <si>
    <t>12-18</t>
  </si>
  <si>
    <t>92016162811</t>
  </si>
  <si>
    <t>龙依依</t>
  </si>
  <si>
    <t>12-19</t>
  </si>
  <si>
    <t>92016162838</t>
  </si>
  <si>
    <t>寻纯良</t>
  </si>
  <si>
    <t>12-20</t>
  </si>
  <si>
    <t>92016162837</t>
  </si>
  <si>
    <t>宋艳红</t>
  </si>
  <si>
    <t>12-21</t>
  </si>
  <si>
    <t>92013184226</t>
  </si>
  <si>
    <t>马倩</t>
  </si>
  <si>
    <t>92016160203</t>
  </si>
  <si>
    <t>杨丰</t>
  </si>
  <si>
    <t>92016160411</t>
  </si>
  <si>
    <t>喻诗情</t>
  </si>
  <si>
    <t>92013185422</t>
  </si>
  <si>
    <t>张佳佳</t>
  </si>
  <si>
    <t>92013185504</t>
  </si>
  <si>
    <t>黄英</t>
  </si>
  <si>
    <t>92013185602</t>
  </si>
  <si>
    <t>杨洲</t>
  </si>
  <si>
    <t>92013184919</t>
  </si>
  <si>
    <t>梁俊飞</t>
  </si>
  <si>
    <t>92016161524</t>
  </si>
  <si>
    <t>张运林</t>
  </si>
  <si>
    <t>92016161510</t>
  </si>
  <si>
    <t>刘刚</t>
  </si>
  <si>
    <t>92016177425</t>
  </si>
  <si>
    <t>曹丹</t>
  </si>
  <si>
    <t>92013185818</t>
  </si>
  <si>
    <t>杨小玲</t>
  </si>
  <si>
    <t>92016162440</t>
  </si>
  <si>
    <t>姜小姣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</si>
</sst>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黑体"/>
      <family val="0"/>
    </font>
    <font>
      <sz val="16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name val="黑体"/>
      <family val="0"/>
    </font>
    <font>
      <sz val="18"/>
      <name val="楷体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0" fontId="51" fillId="0" borderId="0" xfId="0" applyNumberFormat="1" applyFont="1" applyAlignment="1">
      <alignment horizontal="center" vertical="center" shrinkToFit="1"/>
    </xf>
    <xf numFmtId="176" fontId="51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0" fontId="51" fillId="0" borderId="0" xfId="0" applyFont="1" applyAlignment="1">
      <alignment vertical="center" shrinkToFit="1"/>
    </xf>
    <xf numFmtId="0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left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39" fillId="0" borderId="0" xfId="0" applyFont="1" applyAlignment="1">
      <alignment vertical="center"/>
    </xf>
    <xf numFmtId="49" fontId="52" fillId="0" borderId="0" xfId="0" applyNumberFormat="1" applyFont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 shrinkToFit="1"/>
    </xf>
    <xf numFmtId="0" fontId="53" fillId="0" borderId="9" xfId="0" applyNumberFormat="1" applyFont="1" applyBorder="1" applyAlignment="1">
      <alignment horizontal="center" vertical="center" shrinkToFit="1"/>
    </xf>
    <xf numFmtId="176" fontId="53" fillId="0" borderId="9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Alignment="1">
      <alignment horizontal="left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53" fillId="0" borderId="9" xfId="0" applyNumberFormat="1" applyFont="1" applyFill="1" applyBorder="1" applyAlignment="1">
      <alignment horizontal="center" vertical="center" shrinkToFit="1"/>
    </xf>
    <xf numFmtId="176" fontId="53" fillId="0" borderId="9" xfId="0" applyNumberFormat="1" applyFont="1" applyFill="1" applyBorder="1" applyAlignment="1">
      <alignment horizontal="center" vertical="center" shrinkToFit="1"/>
    </xf>
    <xf numFmtId="0" fontId="51" fillId="0" borderId="0" xfId="0" applyNumberFormat="1" applyFont="1" applyFill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49" fontId="10" fillId="0" borderId="9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49" fontId="54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Alignment="1">
      <alignment horizontal="left" vertical="center" shrinkToFit="1"/>
    </xf>
    <xf numFmtId="49" fontId="4" fillId="0" borderId="9" xfId="0" applyNumberFormat="1" applyFont="1" applyFill="1" applyBorder="1" applyAlignment="1">
      <alignment horizontal="left" vertical="center"/>
    </xf>
    <xf numFmtId="0" fontId="51" fillId="0" borderId="0" xfId="0" applyFont="1" applyAlignment="1">
      <alignment vertical="center" shrinkToFit="1"/>
    </xf>
    <xf numFmtId="0" fontId="4" fillId="0" borderId="10" xfId="0" applyNumberFormat="1" applyFont="1" applyBorder="1" applyAlignment="1" quotePrefix="1">
      <alignment horizontal="center" vertical="center" shrinkToFit="1"/>
    </xf>
    <xf numFmtId="0" fontId="4" fillId="0" borderId="9" xfId="0" applyNumberFormat="1" applyFont="1" applyBorder="1" applyAlignment="1" quotePrefix="1">
      <alignment horizontal="center" vertical="center" shrinkToFit="1"/>
    </xf>
    <xf numFmtId="0" fontId="3" fillId="0" borderId="9" xfId="0" applyNumberFormat="1" applyFont="1" applyFill="1" applyBorder="1" applyAlignment="1" quotePrefix="1">
      <alignment horizontal="center" vertical="center" shrinkToFit="1"/>
    </xf>
    <xf numFmtId="0" fontId="8" fillId="0" borderId="9" xfId="0" applyNumberFormat="1" applyFont="1" applyFill="1" applyBorder="1" applyAlignment="1" quotePrefix="1">
      <alignment horizontal="center" vertical="center" shrinkToFit="1"/>
    </xf>
    <xf numFmtId="0" fontId="7" fillId="0" borderId="9" xfId="0" applyNumberFormat="1" applyFont="1" applyBorder="1" applyAlignment="1" quotePrefix="1">
      <alignment horizontal="center" vertical="center" shrinkToFit="1"/>
    </xf>
    <xf numFmtId="0" fontId="7" fillId="0" borderId="10" xfId="0" applyNumberFormat="1" applyFont="1" applyBorder="1" applyAlignment="1" quotePrefix="1">
      <alignment horizontal="center" vertical="center" shrinkToFit="1"/>
    </xf>
    <xf numFmtId="0" fontId="7" fillId="0" borderId="9" xfId="0" applyNumberFormat="1" applyFont="1" applyFill="1" applyBorder="1" applyAlignment="1" quotePrefix="1">
      <alignment horizontal="center" vertical="center" shrinkToFit="1"/>
    </xf>
    <xf numFmtId="0" fontId="7" fillId="0" borderId="10" xfId="0" applyNumberFormat="1" applyFont="1" applyFill="1" applyBorder="1" applyAlignment="1" quotePrefix="1">
      <alignment horizontal="center" vertical="center" shrinkToFit="1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">
      <selection activeCell="C10" sqref="C10"/>
    </sheetView>
  </sheetViews>
  <sheetFormatPr defaultColWidth="9.00390625" defaultRowHeight="24.75" customHeight="1"/>
  <cols>
    <col min="1" max="1" width="12.8515625" style="2" customWidth="1"/>
    <col min="2" max="2" width="8.8515625" style="2" customWidth="1"/>
    <col min="3" max="3" width="23.7109375" style="2" customWidth="1"/>
    <col min="4" max="4" width="7.7109375" style="2" customWidth="1"/>
    <col min="5" max="5" width="7.57421875" style="3" customWidth="1"/>
    <col min="6" max="6" width="7.28125" style="3" customWidth="1"/>
    <col min="7" max="7" width="7.57421875" style="3" customWidth="1"/>
    <col min="8" max="8" width="6.421875" style="3" customWidth="1"/>
    <col min="9" max="9" width="6.7109375" style="3" customWidth="1"/>
    <col min="10" max="10" width="6.7109375" style="43" hidden="1" customWidth="1"/>
    <col min="11" max="215" width="9.00390625" style="2" customWidth="1"/>
    <col min="216" max="218" width="9.00390625" style="27" customWidth="1"/>
    <col min="219" max="219" width="13.421875" style="27" customWidth="1"/>
    <col min="220" max="220" width="6.57421875" style="27" customWidth="1"/>
    <col min="221" max="221" width="7.00390625" style="27" customWidth="1"/>
    <col min="222" max="222" width="8.421875" style="27" customWidth="1"/>
    <col min="223" max="223" width="29.8515625" style="27" customWidth="1"/>
    <col min="224" max="224" width="9.7109375" style="27" customWidth="1"/>
    <col min="225" max="225" width="10.7109375" style="27" customWidth="1"/>
    <col min="226" max="16384" width="9.00390625" style="27" customWidth="1"/>
  </cols>
  <sheetData>
    <row r="1" spans="1:10" ht="36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4"/>
    </row>
    <row r="2" spans="1:10" ht="31.5" customHeight="1" hidden="1">
      <c r="A2" s="8" t="s">
        <v>1</v>
      </c>
      <c r="B2" s="8"/>
      <c r="C2" s="8"/>
      <c r="D2" s="8"/>
      <c r="E2" s="9"/>
      <c r="F2" s="9"/>
      <c r="G2" s="9"/>
      <c r="H2" s="9"/>
      <c r="I2" s="9"/>
      <c r="J2" s="44"/>
    </row>
    <row r="3" spans="1:256" s="42" customFormat="1" ht="24.75" customHeight="1">
      <c r="A3" s="10" t="s">
        <v>2</v>
      </c>
      <c r="B3" s="47" t="s">
        <v>3</v>
      </c>
      <c r="C3" s="48" t="s">
        <v>4</v>
      </c>
      <c r="D3" s="10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7" t="s">
        <v>11</v>
      </c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10" ht="24.75" customHeight="1">
      <c r="A4" s="49" t="s">
        <v>12</v>
      </c>
      <c r="B4" s="49" t="s">
        <v>13</v>
      </c>
      <c r="C4" s="50" t="s">
        <v>14</v>
      </c>
      <c r="D4" s="22">
        <v>70.5</v>
      </c>
      <c r="E4" s="23">
        <v>82.33</v>
      </c>
      <c r="F4" s="23">
        <v>73.33</v>
      </c>
      <c r="G4" s="23"/>
      <c r="H4" s="23">
        <f>E4*0.5+F4*0.5</f>
        <v>77.83</v>
      </c>
      <c r="I4" s="23">
        <f>D4*0.5+H4*0.5</f>
        <v>74.165</v>
      </c>
      <c r="J4" s="45" t="s">
        <v>15</v>
      </c>
    </row>
    <row r="5" spans="1:10" ht="24.75" customHeight="1">
      <c r="A5" s="49" t="s">
        <v>16</v>
      </c>
      <c r="B5" s="49" t="s">
        <v>17</v>
      </c>
      <c r="C5" s="50" t="s">
        <v>14</v>
      </c>
      <c r="D5" s="22">
        <v>72</v>
      </c>
      <c r="E5" s="23">
        <v>89.67</v>
      </c>
      <c r="F5" s="23">
        <v>79.67</v>
      </c>
      <c r="G5" s="23"/>
      <c r="H5" s="23">
        <f aca="true" t="shared" si="0" ref="H5:H10">E5*0.5+F5*0.5</f>
        <v>84.67</v>
      </c>
      <c r="I5" s="23">
        <f aca="true" t="shared" si="1" ref="I5:I18">D5*0.5+H5*0.5</f>
        <v>78.335</v>
      </c>
      <c r="J5" s="45" t="s">
        <v>18</v>
      </c>
    </row>
    <row r="6" spans="1:10" ht="24.75" customHeight="1">
      <c r="A6" s="49" t="s">
        <v>19</v>
      </c>
      <c r="B6" s="49" t="s">
        <v>20</v>
      </c>
      <c r="C6" s="50" t="s">
        <v>21</v>
      </c>
      <c r="D6" s="22">
        <v>81.6</v>
      </c>
      <c r="E6" s="23">
        <v>84.67</v>
      </c>
      <c r="F6" s="23">
        <v>74</v>
      </c>
      <c r="G6" s="23"/>
      <c r="H6" s="23">
        <f t="shared" si="0"/>
        <v>79.335</v>
      </c>
      <c r="I6" s="23">
        <f t="shared" si="1"/>
        <v>80.4675</v>
      </c>
      <c r="J6" s="45" t="s">
        <v>22</v>
      </c>
    </row>
    <row r="7" spans="1:10" ht="24.75" customHeight="1">
      <c r="A7" s="49" t="s">
        <v>23</v>
      </c>
      <c r="B7" s="49" t="s">
        <v>24</v>
      </c>
      <c r="C7" s="50" t="s">
        <v>21</v>
      </c>
      <c r="D7" s="22">
        <v>71.6</v>
      </c>
      <c r="E7" s="23">
        <v>78.5</v>
      </c>
      <c r="F7" s="23">
        <v>58</v>
      </c>
      <c r="G7" s="23"/>
      <c r="H7" s="23">
        <f t="shared" si="0"/>
        <v>68.25</v>
      </c>
      <c r="I7" s="23">
        <f t="shared" si="1"/>
        <v>69.925</v>
      </c>
      <c r="J7" s="45" t="s">
        <v>25</v>
      </c>
    </row>
    <row r="8" spans="1:10" ht="24.75" customHeight="1">
      <c r="A8" s="49" t="s">
        <v>26</v>
      </c>
      <c r="B8" s="49" t="s">
        <v>27</v>
      </c>
      <c r="C8" s="50" t="s">
        <v>28</v>
      </c>
      <c r="D8" s="22">
        <v>64</v>
      </c>
      <c r="E8" s="23">
        <v>78.33</v>
      </c>
      <c r="F8" s="23">
        <v>21.77</v>
      </c>
      <c r="G8" s="23"/>
      <c r="H8" s="23">
        <f t="shared" si="0"/>
        <v>50.05</v>
      </c>
      <c r="I8" s="23">
        <f t="shared" si="1"/>
        <v>57.025</v>
      </c>
      <c r="J8" s="45" t="s">
        <v>29</v>
      </c>
    </row>
    <row r="9" spans="1:10" ht="24.75" customHeight="1">
      <c r="A9" s="49" t="s">
        <v>30</v>
      </c>
      <c r="B9" s="49" t="s">
        <v>31</v>
      </c>
      <c r="C9" s="50" t="s">
        <v>28</v>
      </c>
      <c r="D9" s="22">
        <v>61.5</v>
      </c>
      <c r="E9" s="23">
        <v>75.33</v>
      </c>
      <c r="F9" s="23">
        <v>5.87</v>
      </c>
      <c r="G9" s="23"/>
      <c r="H9" s="23">
        <f t="shared" si="0"/>
        <v>40.6</v>
      </c>
      <c r="I9" s="23">
        <f t="shared" si="1"/>
        <v>51.05</v>
      </c>
      <c r="J9" s="45" t="s">
        <v>32</v>
      </c>
    </row>
    <row r="10" spans="1:10" ht="24.75" customHeight="1">
      <c r="A10" s="49" t="s">
        <v>33</v>
      </c>
      <c r="B10" s="49" t="s">
        <v>34</v>
      </c>
      <c r="C10" s="50" t="s">
        <v>28</v>
      </c>
      <c r="D10" s="22">
        <v>66</v>
      </c>
      <c r="E10" s="23">
        <v>89.67</v>
      </c>
      <c r="F10" s="23">
        <v>7.87</v>
      </c>
      <c r="G10" s="23"/>
      <c r="H10" s="23">
        <f t="shared" si="0"/>
        <v>48.77</v>
      </c>
      <c r="I10" s="23">
        <f t="shared" si="1"/>
        <v>57.385</v>
      </c>
      <c r="J10" s="45" t="s">
        <v>35</v>
      </c>
    </row>
    <row r="11" spans="1:10" ht="24.75" customHeight="1">
      <c r="A11" s="49" t="s">
        <v>36</v>
      </c>
      <c r="B11" s="49" t="s">
        <v>37</v>
      </c>
      <c r="C11" s="50" t="s">
        <v>38</v>
      </c>
      <c r="D11" s="22">
        <v>58.5</v>
      </c>
      <c r="E11" s="23">
        <v>79.67</v>
      </c>
      <c r="F11" s="23">
        <v>29.17</v>
      </c>
      <c r="G11" s="23">
        <v>6.33</v>
      </c>
      <c r="H11" s="23">
        <f aca="true" t="shared" si="2" ref="H11:H15">E11*0.5+F11*0.25+G11*0.25</f>
        <v>48.71</v>
      </c>
      <c r="I11" s="23">
        <f t="shared" si="1"/>
        <v>53.605</v>
      </c>
      <c r="J11" s="45" t="s">
        <v>39</v>
      </c>
    </row>
    <row r="12" spans="1:239" ht="24.75" customHeight="1">
      <c r="A12" s="49" t="s">
        <v>40</v>
      </c>
      <c r="B12" s="49" t="s">
        <v>41</v>
      </c>
      <c r="C12" s="50" t="s">
        <v>38</v>
      </c>
      <c r="D12" s="22">
        <v>60</v>
      </c>
      <c r="E12" s="23">
        <v>90.33</v>
      </c>
      <c r="F12" s="23">
        <v>70.33</v>
      </c>
      <c r="G12" s="23">
        <v>10.67</v>
      </c>
      <c r="H12" s="23">
        <f t="shared" si="2"/>
        <v>65.415</v>
      </c>
      <c r="I12" s="23">
        <f t="shared" si="1"/>
        <v>62.7075</v>
      </c>
      <c r="J12" s="45" t="s">
        <v>42</v>
      </c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10" ht="24.75" customHeight="1">
      <c r="A13" s="49" t="s">
        <v>43</v>
      </c>
      <c r="B13" s="49" t="s">
        <v>44</v>
      </c>
      <c r="C13" s="50" t="s">
        <v>38</v>
      </c>
      <c r="D13" s="22">
        <v>58</v>
      </c>
      <c r="E13" s="23">
        <v>73.67</v>
      </c>
      <c r="F13" s="23">
        <v>1.67</v>
      </c>
      <c r="G13" s="23">
        <v>0</v>
      </c>
      <c r="H13" s="23">
        <f t="shared" si="2"/>
        <v>37.2525</v>
      </c>
      <c r="I13" s="23">
        <f t="shared" si="1"/>
        <v>47.62625</v>
      </c>
      <c r="J13" s="45" t="s">
        <v>45</v>
      </c>
    </row>
    <row r="14" spans="1:10" ht="24.75" customHeight="1">
      <c r="A14" s="49" t="s">
        <v>46</v>
      </c>
      <c r="B14" s="49" t="s">
        <v>47</v>
      </c>
      <c r="C14" s="50" t="s">
        <v>38</v>
      </c>
      <c r="D14" s="22">
        <v>55</v>
      </c>
      <c r="E14" s="23">
        <v>91</v>
      </c>
      <c r="F14" s="23">
        <v>21.33</v>
      </c>
      <c r="G14" s="23">
        <v>12</v>
      </c>
      <c r="H14" s="23">
        <f t="shared" si="2"/>
        <v>53.8325</v>
      </c>
      <c r="I14" s="23">
        <f t="shared" si="1"/>
        <v>54.41625</v>
      </c>
      <c r="J14" s="45" t="s">
        <v>48</v>
      </c>
    </row>
    <row r="15" spans="1:10" ht="24.75" customHeight="1">
      <c r="A15" s="49" t="s">
        <v>49</v>
      </c>
      <c r="B15" s="49" t="s">
        <v>50</v>
      </c>
      <c r="C15" s="50" t="s">
        <v>38</v>
      </c>
      <c r="D15" s="22">
        <v>65</v>
      </c>
      <c r="E15" s="23">
        <v>84</v>
      </c>
      <c r="F15" s="23">
        <v>18.33</v>
      </c>
      <c r="G15" s="23">
        <v>9</v>
      </c>
      <c r="H15" s="23">
        <f t="shared" si="2"/>
        <v>48.8325</v>
      </c>
      <c r="I15" s="23">
        <f t="shared" si="1"/>
        <v>56.91625</v>
      </c>
      <c r="J15" s="45" t="s">
        <v>51</v>
      </c>
    </row>
    <row r="16" spans="1:10" ht="24.75" customHeight="1">
      <c r="A16" s="49" t="s">
        <v>52</v>
      </c>
      <c r="B16" s="49" t="s">
        <v>53</v>
      </c>
      <c r="C16" s="50" t="s">
        <v>54</v>
      </c>
      <c r="D16" s="22">
        <v>71.5</v>
      </c>
      <c r="E16" s="23">
        <v>75.33</v>
      </c>
      <c r="F16" s="23">
        <v>81</v>
      </c>
      <c r="G16" s="23"/>
      <c r="H16" s="23">
        <f aca="true" t="shared" si="3" ref="H16:H18">E16*0.5+F16*0.5</f>
        <v>78.165</v>
      </c>
      <c r="I16" s="23">
        <f t="shared" si="1"/>
        <v>74.8325</v>
      </c>
      <c r="J16" s="45" t="s">
        <v>55</v>
      </c>
    </row>
    <row r="17" spans="1:10" ht="24.75" customHeight="1">
      <c r="A17" s="49" t="s">
        <v>56</v>
      </c>
      <c r="B17" s="49" t="s">
        <v>57</v>
      </c>
      <c r="C17" s="50" t="s">
        <v>54</v>
      </c>
      <c r="D17" s="22">
        <v>70</v>
      </c>
      <c r="E17" s="23">
        <v>74.33</v>
      </c>
      <c r="F17" s="23">
        <v>75</v>
      </c>
      <c r="G17" s="23"/>
      <c r="H17" s="23">
        <f t="shared" si="3"/>
        <v>74.665</v>
      </c>
      <c r="I17" s="23">
        <f t="shared" si="1"/>
        <v>72.3325</v>
      </c>
      <c r="J17" s="45" t="s">
        <v>58</v>
      </c>
    </row>
    <row r="18" spans="1:10" ht="24.75" customHeight="1">
      <c r="A18" s="49" t="s">
        <v>59</v>
      </c>
      <c r="B18" s="49" t="s">
        <v>60</v>
      </c>
      <c r="C18" s="50" t="s">
        <v>54</v>
      </c>
      <c r="D18" s="22">
        <v>76</v>
      </c>
      <c r="E18" s="23">
        <v>88.33</v>
      </c>
      <c r="F18" s="23">
        <v>89.67</v>
      </c>
      <c r="G18" s="23"/>
      <c r="H18" s="23">
        <f t="shared" si="3"/>
        <v>89</v>
      </c>
      <c r="I18" s="23">
        <f t="shared" si="1"/>
        <v>82.5</v>
      </c>
      <c r="J18" s="45" t="s">
        <v>61</v>
      </c>
    </row>
    <row r="19" spans="1:10" ht="24.75" customHeight="1">
      <c r="A19" s="49" t="s">
        <v>62</v>
      </c>
      <c r="B19" s="49" t="s">
        <v>63</v>
      </c>
      <c r="C19" s="50" t="s">
        <v>14</v>
      </c>
      <c r="D19" s="22">
        <v>69.5</v>
      </c>
      <c r="E19" s="23" t="s">
        <v>64</v>
      </c>
      <c r="F19" s="23" t="s">
        <v>64</v>
      </c>
      <c r="G19" s="23" t="s">
        <v>64</v>
      </c>
      <c r="H19" s="23"/>
      <c r="I19" s="23" t="s">
        <v>64</v>
      </c>
      <c r="J19" s="45" t="s">
        <v>64</v>
      </c>
    </row>
    <row r="20" spans="1:10" ht="24.75" customHeight="1">
      <c r="A20" s="49" t="s">
        <v>65</v>
      </c>
      <c r="B20" s="49" t="s">
        <v>66</v>
      </c>
      <c r="C20" s="50" t="s">
        <v>21</v>
      </c>
      <c r="D20" s="22">
        <v>71.7</v>
      </c>
      <c r="E20" s="23" t="s">
        <v>64</v>
      </c>
      <c r="F20" s="23" t="s">
        <v>64</v>
      </c>
      <c r="G20" s="23" t="s">
        <v>64</v>
      </c>
      <c r="H20" s="23"/>
      <c r="I20" s="23" t="s">
        <v>64</v>
      </c>
      <c r="J20" s="45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4"/>
  <sheetViews>
    <sheetView zoomScaleSheetLayoutView="100" workbookViewId="0" topLeftCell="A21">
      <selection activeCell="C7" sqref="C7"/>
    </sheetView>
  </sheetViews>
  <sheetFormatPr defaultColWidth="9.00390625" defaultRowHeight="24.75" customHeight="1"/>
  <cols>
    <col min="1" max="1" width="12.57421875" style="2" customWidth="1"/>
    <col min="2" max="2" width="9.140625" style="2" customWidth="1"/>
    <col min="3" max="3" width="27.7109375" style="2" customWidth="1"/>
    <col min="4" max="4" width="8.00390625" style="2" customWidth="1"/>
    <col min="5" max="5" width="7.57421875" style="3" customWidth="1"/>
    <col min="6" max="6" width="7.7109375" style="3" customWidth="1"/>
    <col min="7" max="7" width="7.421875" style="3" customWidth="1"/>
    <col min="8" max="8" width="8.28125" style="3" customWidth="1"/>
    <col min="9" max="9" width="4.28125" style="26" hidden="1" customWidth="1"/>
    <col min="10" max="231" width="9.00390625" style="2" customWidth="1"/>
    <col min="232" max="234" width="9.00390625" style="27" customWidth="1"/>
    <col min="235" max="235" width="13.421875" style="27" customWidth="1"/>
    <col min="236" max="236" width="6.57421875" style="27" customWidth="1"/>
    <col min="237" max="237" width="7.00390625" style="27" customWidth="1"/>
    <col min="238" max="238" width="8.421875" style="27" customWidth="1"/>
    <col min="239" max="239" width="29.8515625" style="27" customWidth="1"/>
    <col min="240" max="240" width="9.7109375" style="27" customWidth="1"/>
    <col min="241" max="241" width="10.7109375" style="27" customWidth="1"/>
    <col min="242" max="16384" width="9.00390625" style="27" customWidth="1"/>
  </cols>
  <sheetData>
    <row r="1" spans="1:9" ht="33" customHeight="1">
      <c r="A1" s="6" t="s">
        <v>67</v>
      </c>
      <c r="B1" s="6"/>
      <c r="C1" s="6"/>
      <c r="D1" s="6"/>
      <c r="E1" s="7"/>
      <c r="F1" s="7"/>
      <c r="G1" s="7"/>
      <c r="H1" s="7"/>
      <c r="I1" s="31"/>
    </row>
    <row r="2" spans="1:9" ht="36.75" customHeight="1" hidden="1">
      <c r="A2" s="8" t="s">
        <v>68</v>
      </c>
      <c r="B2" s="8"/>
      <c r="C2" s="8"/>
      <c r="D2" s="8"/>
      <c r="E2" s="9"/>
      <c r="F2" s="9"/>
      <c r="G2" s="9"/>
      <c r="H2" s="9"/>
      <c r="I2" s="32"/>
    </row>
    <row r="3" spans="1:9" s="24" customFormat="1" ht="24.75" customHeight="1">
      <c r="A3" s="10" t="s">
        <v>2</v>
      </c>
      <c r="B3" s="47" t="s">
        <v>3</v>
      </c>
      <c r="C3" s="48" t="s">
        <v>4</v>
      </c>
      <c r="D3" s="10" t="s">
        <v>5</v>
      </c>
      <c r="E3" s="12" t="s">
        <v>6</v>
      </c>
      <c r="F3" s="12" t="s">
        <v>69</v>
      </c>
      <c r="G3" s="12" t="s">
        <v>9</v>
      </c>
      <c r="H3" s="12" t="s">
        <v>10</v>
      </c>
      <c r="I3" s="17" t="s">
        <v>11</v>
      </c>
    </row>
    <row r="4" spans="1:9" ht="24.75" customHeight="1">
      <c r="A4" s="49" t="s">
        <v>70</v>
      </c>
      <c r="B4" s="49" t="s">
        <v>71</v>
      </c>
      <c r="C4" s="50" t="s">
        <v>72</v>
      </c>
      <c r="D4" s="22">
        <v>81.5</v>
      </c>
      <c r="E4" s="23">
        <v>70.16</v>
      </c>
      <c r="F4" s="23"/>
      <c r="G4" s="23">
        <f>E4</f>
        <v>70.16</v>
      </c>
      <c r="H4" s="23">
        <f>D4*0.5+G4*0.5</f>
        <v>75.83</v>
      </c>
      <c r="I4" s="33" t="s">
        <v>73</v>
      </c>
    </row>
    <row r="5" spans="1:9" ht="24.75" customHeight="1">
      <c r="A5" s="49" t="s">
        <v>74</v>
      </c>
      <c r="B5" s="49" t="s">
        <v>75</v>
      </c>
      <c r="C5" s="50" t="s">
        <v>76</v>
      </c>
      <c r="D5" s="22">
        <v>76</v>
      </c>
      <c r="E5" s="23">
        <v>87.1</v>
      </c>
      <c r="F5" s="23"/>
      <c r="G5" s="23">
        <f aca="true" t="shared" si="0" ref="G5:G36">E5</f>
        <v>87.1</v>
      </c>
      <c r="H5" s="23">
        <f aca="true" t="shared" si="1" ref="H5:H68">D5*0.5+G5*0.5</f>
        <v>81.55</v>
      </c>
      <c r="I5" s="33" t="s">
        <v>77</v>
      </c>
    </row>
    <row r="6" spans="1:9" ht="24.75" customHeight="1">
      <c r="A6" s="51" t="s">
        <v>78</v>
      </c>
      <c r="B6" s="52" t="s">
        <v>79</v>
      </c>
      <c r="C6" s="51" t="s">
        <v>80</v>
      </c>
      <c r="D6" s="29">
        <v>76</v>
      </c>
      <c r="E6" s="30">
        <v>80.73</v>
      </c>
      <c r="F6" s="30"/>
      <c r="G6" s="23">
        <f t="shared" si="0"/>
        <v>80.73</v>
      </c>
      <c r="H6" s="23">
        <f t="shared" si="1"/>
        <v>78.36500000000001</v>
      </c>
      <c r="I6" s="33" t="s">
        <v>81</v>
      </c>
    </row>
    <row r="7" spans="1:9" ht="24.75" customHeight="1">
      <c r="A7" s="49" t="s">
        <v>82</v>
      </c>
      <c r="B7" s="49" t="s">
        <v>83</v>
      </c>
      <c r="C7" s="50" t="s">
        <v>76</v>
      </c>
      <c r="D7" s="22">
        <v>74</v>
      </c>
      <c r="E7" s="23">
        <v>74.43</v>
      </c>
      <c r="F7" s="23"/>
      <c r="G7" s="23">
        <f t="shared" si="0"/>
        <v>74.43</v>
      </c>
      <c r="H7" s="23">
        <f t="shared" si="1"/>
        <v>74.215</v>
      </c>
      <c r="I7" s="33" t="s">
        <v>84</v>
      </c>
    </row>
    <row r="8" spans="1:9" ht="24.75" customHeight="1">
      <c r="A8" s="51" t="s">
        <v>85</v>
      </c>
      <c r="B8" s="52" t="s">
        <v>86</v>
      </c>
      <c r="C8" s="51" t="s">
        <v>80</v>
      </c>
      <c r="D8" s="29">
        <v>75</v>
      </c>
      <c r="E8" s="30">
        <v>89.27</v>
      </c>
      <c r="F8" s="30"/>
      <c r="G8" s="23">
        <f t="shared" si="0"/>
        <v>89.27</v>
      </c>
      <c r="H8" s="23">
        <f t="shared" si="1"/>
        <v>82.13499999999999</v>
      </c>
      <c r="I8" s="33" t="s">
        <v>87</v>
      </c>
    </row>
    <row r="9" spans="1:9" ht="24.75" customHeight="1">
      <c r="A9" s="51" t="s">
        <v>88</v>
      </c>
      <c r="B9" s="52" t="s">
        <v>89</v>
      </c>
      <c r="C9" s="51" t="s">
        <v>80</v>
      </c>
      <c r="D9" s="29">
        <v>75</v>
      </c>
      <c r="E9" s="30">
        <v>67.9</v>
      </c>
      <c r="F9" s="30"/>
      <c r="G9" s="23">
        <f t="shared" si="0"/>
        <v>67.9</v>
      </c>
      <c r="H9" s="23">
        <f t="shared" si="1"/>
        <v>71.45</v>
      </c>
      <c r="I9" s="33" t="s">
        <v>90</v>
      </c>
    </row>
    <row r="10" spans="1:9" ht="24.75" customHeight="1">
      <c r="A10" s="51" t="s">
        <v>91</v>
      </c>
      <c r="B10" s="52" t="s">
        <v>92</v>
      </c>
      <c r="C10" s="51" t="s">
        <v>80</v>
      </c>
      <c r="D10" s="29">
        <v>76.5</v>
      </c>
      <c r="E10" s="30">
        <v>91.83</v>
      </c>
      <c r="F10" s="30"/>
      <c r="G10" s="23">
        <f t="shared" si="0"/>
        <v>91.83</v>
      </c>
      <c r="H10" s="23">
        <f t="shared" si="1"/>
        <v>84.16499999999999</v>
      </c>
      <c r="I10" s="33" t="s">
        <v>93</v>
      </c>
    </row>
    <row r="11" spans="1:9" ht="24.75" customHeight="1">
      <c r="A11" s="49" t="s">
        <v>94</v>
      </c>
      <c r="B11" s="49" t="s">
        <v>95</v>
      </c>
      <c r="C11" s="50" t="s">
        <v>76</v>
      </c>
      <c r="D11" s="22">
        <v>69</v>
      </c>
      <c r="E11" s="23">
        <v>72.6</v>
      </c>
      <c r="F11" s="23"/>
      <c r="G11" s="23">
        <f t="shared" si="0"/>
        <v>72.6</v>
      </c>
      <c r="H11" s="23">
        <f t="shared" si="1"/>
        <v>70.8</v>
      </c>
      <c r="I11" s="33" t="s">
        <v>96</v>
      </c>
    </row>
    <row r="12" spans="1:9" ht="24.75" customHeight="1">
      <c r="A12" s="51" t="s">
        <v>97</v>
      </c>
      <c r="B12" s="52" t="s">
        <v>98</v>
      </c>
      <c r="C12" s="51" t="s">
        <v>80</v>
      </c>
      <c r="D12" s="29">
        <v>78</v>
      </c>
      <c r="E12" s="30">
        <v>79</v>
      </c>
      <c r="F12" s="30"/>
      <c r="G12" s="23">
        <f t="shared" si="0"/>
        <v>79</v>
      </c>
      <c r="H12" s="23">
        <f t="shared" si="1"/>
        <v>78.5</v>
      </c>
      <c r="I12" s="33" t="s">
        <v>99</v>
      </c>
    </row>
    <row r="13" spans="1:9" ht="24.75" customHeight="1">
      <c r="A13" s="51" t="s">
        <v>100</v>
      </c>
      <c r="B13" s="52" t="s">
        <v>101</v>
      </c>
      <c r="C13" s="51" t="s">
        <v>80</v>
      </c>
      <c r="D13" s="29">
        <v>79.5</v>
      </c>
      <c r="E13" s="30">
        <v>81.57</v>
      </c>
      <c r="F13" s="30"/>
      <c r="G13" s="23">
        <f t="shared" si="0"/>
        <v>81.57</v>
      </c>
      <c r="H13" s="23">
        <f t="shared" si="1"/>
        <v>80.535</v>
      </c>
      <c r="I13" s="33" t="s">
        <v>102</v>
      </c>
    </row>
    <row r="14" spans="1:9" ht="24.75" customHeight="1">
      <c r="A14" s="51" t="s">
        <v>103</v>
      </c>
      <c r="B14" s="52" t="s">
        <v>104</v>
      </c>
      <c r="C14" s="51" t="s">
        <v>80</v>
      </c>
      <c r="D14" s="29">
        <v>78</v>
      </c>
      <c r="E14" s="30">
        <v>90.43</v>
      </c>
      <c r="F14" s="30"/>
      <c r="G14" s="23">
        <f t="shared" si="0"/>
        <v>90.43</v>
      </c>
      <c r="H14" s="23">
        <f t="shared" si="1"/>
        <v>84.215</v>
      </c>
      <c r="I14" s="33" t="s">
        <v>105</v>
      </c>
    </row>
    <row r="15" spans="1:9" ht="24.75" customHeight="1">
      <c r="A15" s="21">
        <v>92014175231</v>
      </c>
      <c r="B15" s="21" t="s">
        <v>106</v>
      </c>
      <c r="C15" s="50" t="s">
        <v>76</v>
      </c>
      <c r="D15" s="22">
        <v>72.5</v>
      </c>
      <c r="E15" s="23">
        <v>75.4</v>
      </c>
      <c r="F15" s="23"/>
      <c r="G15" s="23">
        <f t="shared" si="0"/>
        <v>75.4</v>
      </c>
      <c r="H15" s="23">
        <f t="shared" si="1"/>
        <v>73.95</v>
      </c>
      <c r="I15" s="33" t="s">
        <v>107</v>
      </c>
    </row>
    <row r="16" spans="1:9" ht="24.75" customHeight="1">
      <c r="A16" s="51" t="s">
        <v>108</v>
      </c>
      <c r="B16" s="52" t="s">
        <v>109</v>
      </c>
      <c r="C16" s="51" t="s">
        <v>80</v>
      </c>
      <c r="D16" s="29">
        <v>78.5</v>
      </c>
      <c r="E16" s="30">
        <v>82.47</v>
      </c>
      <c r="F16" s="30"/>
      <c r="G16" s="23">
        <f t="shared" si="0"/>
        <v>82.47</v>
      </c>
      <c r="H16" s="23">
        <f t="shared" si="1"/>
        <v>80.485</v>
      </c>
      <c r="I16" s="33" t="s">
        <v>110</v>
      </c>
    </row>
    <row r="17" spans="1:9" ht="24.75" customHeight="1">
      <c r="A17" s="49" t="s">
        <v>111</v>
      </c>
      <c r="B17" s="49" t="s">
        <v>112</v>
      </c>
      <c r="C17" s="50" t="s">
        <v>76</v>
      </c>
      <c r="D17" s="22">
        <v>70</v>
      </c>
      <c r="E17" s="23">
        <v>78.6</v>
      </c>
      <c r="F17" s="23"/>
      <c r="G17" s="23">
        <f t="shared" si="0"/>
        <v>78.6</v>
      </c>
      <c r="H17" s="23">
        <f t="shared" si="1"/>
        <v>74.3</v>
      </c>
      <c r="I17" s="33" t="s">
        <v>113</v>
      </c>
    </row>
    <row r="18" spans="1:9" ht="24.75" customHeight="1">
      <c r="A18" s="51" t="s">
        <v>114</v>
      </c>
      <c r="B18" s="52" t="s">
        <v>115</v>
      </c>
      <c r="C18" s="51" t="s">
        <v>80</v>
      </c>
      <c r="D18" s="29">
        <v>80</v>
      </c>
      <c r="E18" s="30">
        <v>88.17</v>
      </c>
      <c r="F18" s="30"/>
      <c r="G18" s="23">
        <f t="shared" si="0"/>
        <v>88.17</v>
      </c>
      <c r="H18" s="23">
        <f t="shared" si="1"/>
        <v>84.08500000000001</v>
      </c>
      <c r="I18" s="33" t="s">
        <v>116</v>
      </c>
    </row>
    <row r="19" spans="1:9" ht="24.75" customHeight="1">
      <c r="A19" s="51" t="s">
        <v>117</v>
      </c>
      <c r="B19" s="52" t="s">
        <v>118</v>
      </c>
      <c r="C19" s="51" t="s">
        <v>80</v>
      </c>
      <c r="D19" s="29">
        <v>80</v>
      </c>
      <c r="E19" s="30">
        <v>67.33</v>
      </c>
      <c r="F19" s="30"/>
      <c r="G19" s="23">
        <f t="shared" si="0"/>
        <v>67.33</v>
      </c>
      <c r="H19" s="23">
        <f t="shared" si="1"/>
        <v>73.66499999999999</v>
      </c>
      <c r="I19" s="33" t="s">
        <v>119</v>
      </c>
    </row>
    <row r="20" spans="1:9" ht="24.75" customHeight="1">
      <c r="A20" s="51" t="s">
        <v>120</v>
      </c>
      <c r="B20" s="52" t="s">
        <v>121</v>
      </c>
      <c r="C20" s="51" t="s">
        <v>80</v>
      </c>
      <c r="D20" s="29">
        <v>76</v>
      </c>
      <c r="E20" s="30">
        <v>74.97</v>
      </c>
      <c r="F20" s="30"/>
      <c r="G20" s="23">
        <f t="shared" si="0"/>
        <v>74.97</v>
      </c>
      <c r="H20" s="23">
        <f t="shared" si="1"/>
        <v>75.485</v>
      </c>
      <c r="I20" s="33" t="s">
        <v>122</v>
      </c>
    </row>
    <row r="21" spans="1:255" ht="24.75" customHeight="1">
      <c r="A21" s="51" t="s">
        <v>123</v>
      </c>
      <c r="B21" s="52" t="s">
        <v>124</v>
      </c>
      <c r="C21" s="51" t="s">
        <v>80</v>
      </c>
      <c r="D21" s="29">
        <v>76</v>
      </c>
      <c r="E21" s="30">
        <v>71.9</v>
      </c>
      <c r="F21" s="30"/>
      <c r="G21" s="23">
        <f t="shared" si="0"/>
        <v>71.9</v>
      </c>
      <c r="H21" s="23">
        <f t="shared" si="1"/>
        <v>73.95</v>
      </c>
      <c r="I21" s="33" t="s">
        <v>125</v>
      </c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24.75" customHeight="1">
      <c r="A22" s="51" t="s">
        <v>126</v>
      </c>
      <c r="B22" s="52" t="s">
        <v>127</v>
      </c>
      <c r="C22" s="51" t="s">
        <v>80</v>
      </c>
      <c r="D22" s="29">
        <v>78</v>
      </c>
      <c r="E22" s="30">
        <v>78.53</v>
      </c>
      <c r="F22" s="30"/>
      <c r="G22" s="23">
        <f t="shared" si="0"/>
        <v>78.53</v>
      </c>
      <c r="H22" s="23">
        <f t="shared" si="1"/>
        <v>78.265</v>
      </c>
      <c r="I22" s="33" t="s">
        <v>128</v>
      </c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24.75" customHeight="1">
      <c r="A23" s="51" t="s">
        <v>129</v>
      </c>
      <c r="B23" s="52" t="s">
        <v>130</v>
      </c>
      <c r="C23" s="51" t="s">
        <v>80</v>
      </c>
      <c r="D23" s="29">
        <v>75.5</v>
      </c>
      <c r="E23" s="30">
        <v>73.33</v>
      </c>
      <c r="F23" s="30"/>
      <c r="G23" s="23">
        <f t="shared" si="0"/>
        <v>73.33</v>
      </c>
      <c r="H23" s="23">
        <f t="shared" si="1"/>
        <v>74.41499999999999</v>
      </c>
      <c r="I23" s="33" t="s">
        <v>131</v>
      </c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51" t="s">
        <v>132</v>
      </c>
      <c r="B24" s="52" t="s">
        <v>133</v>
      </c>
      <c r="C24" s="51" t="s">
        <v>80</v>
      </c>
      <c r="D24" s="29">
        <v>79</v>
      </c>
      <c r="E24" s="30">
        <v>83.77</v>
      </c>
      <c r="F24" s="30"/>
      <c r="G24" s="23">
        <f t="shared" si="0"/>
        <v>83.77</v>
      </c>
      <c r="H24" s="23">
        <f t="shared" si="1"/>
        <v>81.38499999999999</v>
      </c>
      <c r="I24" s="33" t="s">
        <v>134</v>
      </c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51" t="s">
        <v>135</v>
      </c>
      <c r="B25" s="52" t="s">
        <v>136</v>
      </c>
      <c r="C25" s="51" t="s">
        <v>80</v>
      </c>
      <c r="D25" s="29">
        <v>79</v>
      </c>
      <c r="E25" s="30">
        <v>81.5</v>
      </c>
      <c r="F25" s="30"/>
      <c r="G25" s="23">
        <f t="shared" si="0"/>
        <v>81.5</v>
      </c>
      <c r="H25" s="23">
        <f t="shared" si="1"/>
        <v>80.25</v>
      </c>
      <c r="I25" s="33" t="s">
        <v>137</v>
      </c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9" ht="24.75" customHeight="1">
      <c r="A26" s="51" t="s">
        <v>138</v>
      </c>
      <c r="B26" s="52" t="s">
        <v>139</v>
      </c>
      <c r="C26" s="51" t="s">
        <v>80</v>
      </c>
      <c r="D26" s="29">
        <v>78</v>
      </c>
      <c r="E26" s="30">
        <v>76.17</v>
      </c>
      <c r="F26" s="30"/>
      <c r="G26" s="23">
        <f t="shared" si="0"/>
        <v>76.17</v>
      </c>
      <c r="H26" s="23">
        <f t="shared" si="1"/>
        <v>77.08500000000001</v>
      </c>
      <c r="I26" s="33" t="s">
        <v>140</v>
      </c>
    </row>
    <row r="27" spans="1:9" ht="24.75" customHeight="1">
      <c r="A27" s="51" t="s">
        <v>141</v>
      </c>
      <c r="B27" s="52" t="s">
        <v>142</v>
      </c>
      <c r="C27" s="51" t="s">
        <v>80</v>
      </c>
      <c r="D27" s="29">
        <v>76.5</v>
      </c>
      <c r="E27" s="30">
        <v>79.2</v>
      </c>
      <c r="F27" s="30"/>
      <c r="G27" s="23">
        <f t="shared" si="0"/>
        <v>79.2</v>
      </c>
      <c r="H27" s="23">
        <f t="shared" si="1"/>
        <v>77.85</v>
      </c>
      <c r="I27" s="33" t="s">
        <v>143</v>
      </c>
    </row>
    <row r="28" spans="1:9" ht="24.75" customHeight="1">
      <c r="A28" s="51" t="s">
        <v>144</v>
      </c>
      <c r="B28" s="52" t="s">
        <v>145</v>
      </c>
      <c r="C28" s="51" t="s">
        <v>80</v>
      </c>
      <c r="D28" s="29">
        <v>84.5</v>
      </c>
      <c r="E28" s="30">
        <v>78.47</v>
      </c>
      <c r="F28" s="30"/>
      <c r="G28" s="23">
        <f t="shared" si="0"/>
        <v>78.47</v>
      </c>
      <c r="H28" s="23">
        <f t="shared" si="1"/>
        <v>81.485</v>
      </c>
      <c r="I28" s="33" t="s">
        <v>146</v>
      </c>
    </row>
    <row r="29" spans="1:9" ht="24.75" customHeight="1">
      <c r="A29" s="51" t="s">
        <v>147</v>
      </c>
      <c r="B29" s="52" t="s">
        <v>148</v>
      </c>
      <c r="C29" s="51" t="s">
        <v>149</v>
      </c>
      <c r="D29" s="29">
        <v>74.5</v>
      </c>
      <c r="E29" s="30">
        <v>83</v>
      </c>
      <c r="F29" s="30"/>
      <c r="G29" s="23">
        <f t="shared" si="0"/>
        <v>83</v>
      </c>
      <c r="H29" s="23">
        <f t="shared" si="1"/>
        <v>78.75</v>
      </c>
      <c r="I29" s="33" t="s">
        <v>150</v>
      </c>
    </row>
    <row r="30" spans="1:9" ht="24.75" customHeight="1">
      <c r="A30" s="49" t="s">
        <v>151</v>
      </c>
      <c r="B30" s="49" t="s">
        <v>152</v>
      </c>
      <c r="C30" s="50" t="s">
        <v>153</v>
      </c>
      <c r="D30" s="22">
        <v>74</v>
      </c>
      <c r="E30" s="23">
        <v>80.57</v>
      </c>
      <c r="F30" s="23"/>
      <c r="G30" s="23">
        <f t="shared" si="0"/>
        <v>80.57</v>
      </c>
      <c r="H30" s="23">
        <f t="shared" si="1"/>
        <v>77.285</v>
      </c>
      <c r="I30" s="33" t="s">
        <v>154</v>
      </c>
    </row>
    <row r="31" spans="1:9" ht="24.75" customHeight="1">
      <c r="A31" s="51" t="s">
        <v>155</v>
      </c>
      <c r="B31" s="52" t="s">
        <v>156</v>
      </c>
      <c r="C31" s="51" t="s">
        <v>149</v>
      </c>
      <c r="D31" s="29">
        <v>75.5</v>
      </c>
      <c r="E31" s="30">
        <v>75.93</v>
      </c>
      <c r="F31" s="30"/>
      <c r="G31" s="23">
        <f t="shared" si="0"/>
        <v>75.93</v>
      </c>
      <c r="H31" s="23">
        <f t="shared" si="1"/>
        <v>75.715</v>
      </c>
      <c r="I31" s="33" t="s">
        <v>157</v>
      </c>
    </row>
    <row r="32" spans="1:256" s="25" customFormat="1" ht="24.75" customHeight="1">
      <c r="A32" s="51" t="s">
        <v>158</v>
      </c>
      <c r="B32" s="52" t="s">
        <v>159</v>
      </c>
      <c r="C32" s="51" t="s">
        <v>149</v>
      </c>
      <c r="D32" s="29">
        <v>73</v>
      </c>
      <c r="E32" s="30">
        <v>76.67</v>
      </c>
      <c r="F32" s="30"/>
      <c r="G32" s="23">
        <f t="shared" si="0"/>
        <v>76.67</v>
      </c>
      <c r="H32" s="23">
        <f t="shared" si="1"/>
        <v>74.83500000000001</v>
      </c>
      <c r="I32" s="33" t="s">
        <v>160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7"/>
    </row>
    <row r="33" spans="1:256" s="25" customFormat="1" ht="24.75" customHeight="1">
      <c r="A33" s="51" t="s">
        <v>161</v>
      </c>
      <c r="B33" s="52" t="s">
        <v>162</v>
      </c>
      <c r="C33" s="51" t="s">
        <v>149</v>
      </c>
      <c r="D33" s="29">
        <v>74</v>
      </c>
      <c r="E33" s="30">
        <v>72.57</v>
      </c>
      <c r="F33" s="30"/>
      <c r="G33" s="23">
        <f t="shared" si="0"/>
        <v>72.57</v>
      </c>
      <c r="H33" s="23">
        <f t="shared" si="1"/>
        <v>73.285</v>
      </c>
      <c r="I33" s="33" t="s">
        <v>163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7"/>
    </row>
    <row r="34" spans="1:256" s="25" customFormat="1" ht="24.75" customHeight="1">
      <c r="A34" s="51" t="s">
        <v>164</v>
      </c>
      <c r="B34" s="52" t="s">
        <v>165</v>
      </c>
      <c r="C34" s="51" t="s">
        <v>149</v>
      </c>
      <c r="D34" s="29">
        <v>73</v>
      </c>
      <c r="E34" s="30">
        <v>85.67</v>
      </c>
      <c r="F34" s="30"/>
      <c r="G34" s="23">
        <f t="shared" si="0"/>
        <v>85.67</v>
      </c>
      <c r="H34" s="23">
        <f t="shared" si="1"/>
        <v>79.33500000000001</v>
      </c>
      <c r="I34" s="33" t="s">
        <v>166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7"/>
    </row>
    <row r="35" spans="1:256" s="25" customFormat="1" ht="24.75" customHeight="1">
      <c r="A35" s="49" t="s">
        <v>167</v>
      </c>
      <c r="B35" s="49" t="s">
        <v>168</v>
      </c>
      <c r="C35" s="50" t="s">
        <v>153</v>
      </c>
      <c r="D35" s="22">
        <v>76.5</v>
      </c>
      <c r="E35" s="23">
        <v>86.23</v>
      </c>
      <c r="F35" s="23"/>
      <c r="G35" s="23">
        <f t="shared" si="0"/>
        <v>86.23</v>
      </c>
      <c r="H35" s="23">
        <f t="shared" si="1"/>
        <v>81.36500000000001</v>
      </c>
      <c r="I35" s="33" t="s">
        <v>169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7"/>
    </row>
    <row r="36" spans="1:9" ht="24.75" customHeight="1">
      <c r="A36" s="51" t="s">
        <v>170</v>
      </c>
      <c r="B36" s="52" t="s">
        <v>171</v>
      </c>
      <c r="C36" s="51" t="s">
        <v>149</v>
      </c>
      <c r="D36" s="29">
        <v>75</v>
      </c>
      <c r="E36" s="30">
        <v>87.33</v>
      </c>
      <c r="F36" s="30"/>
      <c r="G36" s="23">
        <f t="shared" si="0"/>
        <v>87.33</v>
      </c>
      <c r="H36" s="23">
        <f t="shared" si="1"/>
        <v>81.16499999999999</v>
      </c>
      <c r="I36" s="33" t="s">
        <v>172</v>
      </c>
    </row>
    <row r="37" spans="1:9" ht="24.75" customHeight="1">
      <c r="A37" s="51" t="s">
        <v>173</v>
      </c>
      <c r="B37" s="52" t="s">
        <v>174</v>
      </c>
      <c r="C37" s="51" t="s">
        <v>149</v>
      </c>
      <c r="D37" s="29">
        <v>74</v>
      </c>
      <c r="E37" s="30">
        <v>82.2</v>
      </c>
      <c r="F37" s="30"/>
      <c r="G37" s="23">
        <f aca="true" t="shared" si="2" ref="G37:G68">E37</f>
        <v>82.2</v>
      </c>
      <c r="H37" s="23">
        <f t="shared" si="1"/>
        <v>78.1</v>
      </c>
      <c r="I37" s="33" t="s">
        <v>175</v>
      </c>
    </row>
    <row r="38" spans="1:9" ht="24.75" customHeight="1">
      <c r="A38" s="51" t="s">
        <v>176</v>
      </c>
      <c r="B38" s="52" t="s">
        <v>177</v>
      </c>
      <c r="C38" s="51" t="s">
        <v>149</v>
      </c>
      <c r="D38" s="29">
        <v>79.5</v>
      </c>
      <c r="E38" s="30">
        <v>90.27</v>
      </c>
      <c r="F38" s="30"/>
      <c r="G38" s="23">
        <f t="shared" si="2"/>
        <v>90.27</v>
      </c>
      <c r="H38" s="23">
        <f t="shared" si="1"/>
        <v>84.88499999999999</v>
      </c>
      <c r="I38" s="33" t="s">
        <v>178</v>
      </c>
    </row>
    <row r="39" spans="1:9" ht="24.75" customHeight="1">
      <c r="A39" s="51" t="s">
        <v>179</v>
      </c>
      <c r="B39" s="52" t="s">
        <v>180</v>
      </c>
      <c r="C39" s="51" t="s">
        <v>149</v>
      </c>
      <c r="D39" s="29">
        <v>74</v>
      </c>
      <c r="E39" s="30">
        <v>72.6</v>
      </c>
      <c r="F39" s="30"/>
      <c r="G39" s="23">
        <f t="shared" si="2"/>
        <v>72.6</v>
      </c>
      <c r="H39" s="23">
        <f t="shared" si="1"/>
        <v>73.3</v>
      </c>
      <c r="I39" s="33" t="s">
        <v>181</v>
      </c>
    </row>
    <row r="40" spans="1:9" ht="24.75" customHeight="1">
      <c r="A40" s="51" t="s">
        <v>182</v>
      </c>
      <c r="B40" s="52" t="s">
        <v>183</v>
      </c>
      <c r="C40" s="51" t="s">
        <v>149</v>
      </c>
      <c r="D40" s="29">
        <v>73.5</v>
      </c>
      <c r="E40" s="30">
        <v>75.33</v>
      </c>
      <c r="F40" s="30"/>
      <c r="G40" s="23">
        <f t="shared" si="2"/>
        <v>75.33</v>
      </c>
      <c r="H40" s="23">
        <f t="shared" si="1"/>
        <v>74.41499999999999</v>
      </c>
      <c r="I40" s="33" t="s">
        <v>184</v>
      </c>
    </row>
    <row r="41" spans="1:9" ht="24.75" customHeight="1">
      <c r="A41" s="51" t="s">
        <v>185</v>
      </c>
      <c r="B41" s="52" t="s">
        <v>186</v>
      </c>
      <c r="C41" s="51" t="s">
        <v>149</v>
      </c>
      <c r="D41" s="29">
        <v>73</v>
      </c>
      <c r="E41" s="30">
        <v>84.5</v>
      </c>
      <c r="F41" s="30"/>
      <c r="G41" s="23">
        <f t="shared" si="2"/>
        <v>84.5</v>
      </c>
      <c r="H41" s="23">
        <f t="shared" si="1"/>
        <v>78.75</v>
      </c>
      <c r="I41" s="33" t="s">
        <v>187</v>
      </c>
    </row>
    <row r="42" spans="1:9" ht="24.75" customHeight="1">
      <c r="A42" s="51" t="s">
        <v>188</v>
      </c>
      <c r="B42" s="52" t="s">
        <v>189</v>
      </c>
      <c r="C42" s="51" t="s">
        <v>190</v>
      </c>
      <c r="D42" s="29">
        <v>85</v>
      </c>
      <c r="E42" s="30">
        <v>71.17</v>
      </c>
      <c r="F42" s="30"/>
      <c r="G42" s="23">
        <f t="shared" si="2"/>
        <v>71.17</v>
      </c>
      <c r="H42" s="23">
        <f t="shared" si="1"/>
        <v>78.08500000000001</v>
      </c>
      <c r="I42" s="33" t="s">
        <v>191</v>
      </c>
    </row>
    <row r="43" spans="1:9" ht="24.75" customHeight="1">
      <c r="A43" s="51" t="s">
        <v>192</v>
      </c>
      <c r="B43" s="52" t="s">
        <v>193</v>
      </c>
      <c r="C43" s="51" t="s">
        <v>190</v>
      </c>
      <c r="D43" s="29">
        <v>86</v>
      </c>
      <c r="E43" s="30">
        <v>90</v>
      </c>
      <c r="F43" s="30"/>
      <c r="G43" s="23">
        <f t="shared" si="2"/>
        <v>90</v>
      </c>
      <c r="H43" s="23">
        <f t="shared" si="1"/>
        <v>88</v>
      </c>
      <c r="I43" s="33" t="s">
        <v>194</v>
      </c>
    </row>
    <row r="44" spans="1:9" ht="24.75" customHeight="1">
      <c r="A44" s="51" t="s">
        <v>195</v>
      </c>
      <c r="B44" s="52" t="s">
        <v>196</v>
      </c>
      <c r="C44" s="51" t="s">
        <v>190</v>
      </c>
      <c r="D44" s="29">
        <v>83</v>
      </c>
      <c r="E44" s="30">
        <v>70.83</v>
      </c>
      <c r="F44" s="30"/>
      <c r="G44" s="23">
        <f t="shared" si="2"/>
        <v>70.83</v>
      </c>
      <c r="H44" s="23">
        <f t="shared" si="1"/>
        <v>76.91499999999999</v>
      </c>
      <c r="I44" s="33" t="s">
        <v>197</v>
      </c>
    </row>
    <row r="45" spans="1:9" ht="24.75" customHeight="1">
      <c r="A45" s="51" t="s">
        <v>198</v>
      </c>
      <c r="B45" s="52" t="s">
        <v>199</v>
      </c>
      <c r="C45" s="51" t="s">
        <v>200</v>
      </c>
      <c r="D45" s="29">
        <v>87</v>
      </c>
      <c r="E45" s="30">
        <v>77.57</v>
      </c>
      <c r="F45" s="30"/>
      <c r="G45" s="23">
        <f t="shared" si="2"/>
        <v>77.57</v>
      </c>
      <c r="H45" s="23">
        <f t="shared" si="1"/>
        <v>82.285</v>
      </c>
      <c r="I45" s="33" t="s">
        <v>201</v>
      </c>
    </row>
    <row r="46" spans="1:9" ht="24.75" customHeight="1">
      <c r="A46" s="49" t="s">
        <v>202</v>
      </c>
      <c r="B46" s="49" t="s">
        <v>203</v>
      </c>
      <c r="C46" s="50" t="s">
        <v>204</v>
      </c>
      <c r="D46" s="22">
        <v>70</v>
      </c>
      <c r="E46" s="23">
        <v>73.77</v>
      </c>
      <c r="F46" s="23"/>
      <c r="G46" s="23">
        <f t="shared" si="2"/>
        <v>73.77</v>
      </c>
      <c r="H46" s="23">
        <f t="shared" si="1"/>
        <v>71.88499999999999</v>
      </c>
      <c r="I46" s="33" t="s">
        <v>205</v>
      </c>
    </row>
    <row r="47" spans="1:9" ht="24.75" customHeight="1">
      <c r="A47" s="51" t="s">
        <v>206</v>
      </c>
      <c r="B47" s="52" t="s">
        <v>207</v>
      </c>
      <c r="C47" s="51" t="s">
        <v>190</v>
      </c>
      <c r="D47" s="29">
        <v>84</v>
      </c>
      <c r="E47" s="30">
        <v>86.03</v>
      </c>
      <c r="F47" s="30"/>
      <c r="G47" s="23">
        <f t="shared" si="2"/>
        <v>86.03</v>
      </c>
      <c r="H47" s="23">
        <f t="shared" si="1"/>
        <v>85.015</v>
      </c>
      <c r="I47" s="33" t="s">
        <v>208</v>
      </c>
    </row>
    <row r="48" spans="1:9" ht="24.75" customHeight="1">
      <c r="A48" s="51" t="s">
        <v>209</v>
      </c>
      <c r="B48" s="52" t="s">
        <v>210</v>
      </c>
      <c r="C48" s="51" t="s">
        <v>190</v>
      </c>
      <c r="D48" s="29">
        <v>79</v>
      </c>
      <c r="E48" s="30">
        <v>81.17</v>
      </c>
      <c r="F48" s="30"/>
      <c r="G48" s="23">
        <f t="shared" si="2"/>
        <v>81.17</v>
      </c>
      <c r="H48" s="23">
        <f t="shared" si="1"/>
        <v>80.08500000000001</v>
      </c>
      <c r="I48" s="33" t="s">
        <v>211</v>
      </c>
    </row>
    <row r="49" spans="1:255" ht="24.75" customHeight="1">
      <c r="A49" s="51" t="s">
        <v>212</v>
      </c>
      <c r="B49" s="52" t="s">
        <v>213</v>
      </c>
      <c r="C49" s="51" t="s">
        <v>214</v>
      </c>
      <c r="D49" s="29">
        <v>69</v>
      </c>
      <c r="E49" s="30">
        <v>82.17</v>
      </c>
      <c r="F49" s="30"/>
      <c r="G49" s="23">
        <f t="shared" si="2"/>
        <v>82.17</v>
      </c>
      <c r="H49" s="23">
        <f t="shared" si="1"/>
        <v>75.58500000000001</v>
      </c>
      <c r="I49" s="33" t="s">
        <v>215</v>
      </c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9" ht="24.75" customHeight="1">
      <c r="A50" s="49" t="s">
        <v>216</v>
      </c>
      <c r="B50" s="49" t="s">
        <v>217</v>
      </c>
      <c r="C50" s="50" t="s">
        <v>204</v>
      </c>
      <c r="D50" s="22">
        <v>72</v>
      </c>
      <c r="E50" s="23">
        <v>74.5</v>
      </c>
      <c r="F50" s="23"/>
      <c r="G50" s="23">
        <f t="shared" si="2"/>
        <v>74.5</v>
      </c>
      <c r="H50" s="23">
        <f t="shared" si="1"/>
        <v>73.25</v>
      </c>
      <c r="I50" s="33" t="s">
        <v>218</v>
      </c>
    </row>
    <row r="51" spans="1:9" ht="24.75" customHeight="1">
      <c r="A51" s="51" t="s">
        <v>219</v>
      </c>
      <c r="B51" s="52" t="s">
        <v>220</v>
      </c>
      <c r="C51" s="51" t="s">
        <v>214</v>
      </c>
      <c r="D51" s="29">
        <v>78</v>
      </c>
      <c r="E51" s="30">
        <v>81</v>
      </c>
      <c r="F51" s="30"/>
      <c r="G51" s="23">
        <f t="shared" si="2"/>
        <v>81</v>
      </c>
      <c r="H51" s="23">
        <f t="shared" si="1"/>
        <v>79.5</v>
      </c>
      <c r="I51" s="33" t="s">
        <v>221</v>
      </c>
    </row>
    <row r="52" spans="1:256" s="25" customFormat="1" ht="24.75" customHeight="1">
      <c r="A52" s="51" t="s">
        <v>222</v>
      </c>
      <c r="B52" s="52" t="s">
        <v>223</v>
      </c>
      <c r="C52" s="51" t="s">
        <v>214</v>
      </c>
      <c r="D52" s="29">
        <v>83</v>
      </c>
      <c r="E52" s="30">
        <v>84.33</v>
      </c>
      <c r="F52" s="30"/>
      <c r="G52" s="23">
        <f t="shared" si="2"/>
        <v>84.33</v>
      </c>
      <c r="H52" s="23">
        <f t="shared" si="1"/>
        <v>83.66499999999999</v>
      </c>
      <c r="I52" s="33" t="s">
        <v>224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7"/>
    </row>
    <row r="53" spans="1:256" s="25" customFormat="1" ht="24.75" customHeight="1">
      <c r="A53" s="51" t="s">
        <v>225</v>
      </c>
      <c r="B53" s="52" t="s">
        <v>226</v>
      </c>
      <c r="C53" s="51" t="s">
        <v>190</v>
      </c>
      <c r="D53" s="29">
        <v>90</v>
      </c>
      <c r="E53" s="30">
        <v>76.33</v>
      </c>
      <c r="F53" s="30"/>
      <c r="G53" s="23">
        <f t="shared" si="2"/>
        <v>76.33</v>
      </c>
      <c r="H53" s="23">
        <f t="shared" si="1"/>
        <v>83.16499999999999</v>
      </c>
      <c r="I53" s="33" t="s">
        <v>227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7"/>
    </row>
    <row r="54" spans="1:9" ht="24.75" customHeight="1">
      <c r="A54" s="51" t="s">
        <v>228</v>
      </c>
      <c r="B54" s="52" t="s">
        <v>229</v>
      </c>
      <c r="C54" s="51" t="s">
        <v>190</v>
      </c>
      <c r="D54" s="29">
        <v>79</v>
      </c>
      <c r="E54" s="30">
        <v>75.83</v>
      </c>
      <c r="F54" s="30"/>
      <c r="G54" s="23">
        <f t="shared" si="2"/>
        <v>75.83</v>
      </c>
      <c r="H54" s="23">
        <f t="shared" si="1"/>
        <v>77.41499999999999</v>
      </c>
      <c r="I54" s="33" t="s">
        <v>230</v>
      </c>
    </row>
    <row r="55" spans="1:9" ht="24.75" customHeight="1">
      <c r="A55" s="51" t="s">
        <v>231</v>
      </c>
      <c r="B55" s="52" t="s">
        <v>232</v>
      </c>
      <c r="C55" s="51" t="s">
        <v>214</v>
      </c>
      <c r="D55" s="29">
        <v>71</v>
      </c>
      <c r="E55" s="30">
        <v>77.17</v>
      </c>
      <c r="F55" s="30"/>
      <c r="G55" s="23">
        <f t="shared" si="2"/>
        <v>77.17</v>
      </c>
      <c r="H55" s="23">
        <f t="shared" si="1"/>
        <v>74.08500000000001</v>
      </c>
      <c r="I55" s="33" t="s">
        <v>233</v>
      </c>
    </row>
    <row r="56" spans="1:9" ht="24.75" customHeight="1">
      <c r="A56" s="51" t="s">
        <v>234</v>
      </c>
      <c r="B56" s="52" t="s">
        <v>235</v>
      </c>
      <c r="C56" s="51" t="s">
        <v>190</v>
      </c>
      <c r="D56" s="29">
        <v>80</v>
      </c>
      <c r="E56" s="30">
        <v>83.67</v>
      </c>
      <c r="F56" s="30"/>
      <c r="G56" s="23">
        <f t="shared" si="2"/>
        <v>83.67</v>
      </c>
      <c r="H56" s="23">
        <f t="shared" si="1"/>
        <v>81.83500000000001</v>
      </c>
      <c r="I56" s="33" t="s">
        <v>236</v>
      </c>
    </row>
    <row r="57" spans="1:9" ht="24.75" customHeight="1">
      <c r="A57" s="49" t="s">
        <v>237</v>
      </c>
      <c r="B57" s="49" t="s">
        <v>238</v>
      </c>
      <c r="C57" s="50" t="s">
        <v>204</v>
      </c>
      <c r="D57" s="22">
        <v>79</v>
      </c>
      <c r="E57" s="23">
        <v>84.83</v>
      </c>
      <c r="F57" s="23"/>
      <c r="G57" s="23">
        <f t="shared" si="2"/>
        <v>84.83</v>
      </c>
      <c r="H57" s="23">
        <f t="shared" si="1"/>
        <v>81.91499999999999</v>
      </c>
      <c r="I57" s="33" t="s">
        <v>239</v>
      </c>
    </row>
    <row r="58" spans="1:9" ht="24.75" customHeight="1">
      <c r="A58" s="51" t="s">
        <v>240</v>
      </c>
      <c r="B58" s="52" t="s">
        <v>241</v>
      </c>
      <c r="C58" s="51" t="s">
        <v>214</v>
      </c>
      <c r="D58" s="29">
        <v>87</v>
      </c>
      <c r="E58" s="30">
        <v>85.73</v>
      </c>
      <c r="F58" s="30"/>
      <c r="G58" s="23">
        <f t="shared" si="2"/>
        <v>85.73</v>
      </c>
      <c r="H58" s="23">
        <f t="shared" si="1"/>
        <v>86.36500000000001</v>
      </c>
      <c r="I58" s="33" t="s">
        <v>242</v>
      </c>
    </row>
    <row r="59" spans="1:9" ht="24.75" customHeight="1">
      <c r="A59" s="51" t="s">
        <v>243</v>
      </c>
      <c r="B59" s="52" t="s">
        <v>244</v>
      </c>
      <c r="C59" s="51" t="s">
        <v>214</v>
      </c>
      <c r="D59" s="29">
        <v>69</v>
      </c>
      <c r="E59" s="30">
        <v>89.67</v>
      </c>
      <c r="F59" s="30"/>
      <c r="G59" s="23">
        <f t="shared" si="2"/>
        <v>89.67</v>
      </c>
      <c r="H59" s="23">
        <f t="shared" si="1"/>
        <v>79.33500000000001</v>
      </c>
      <c r="I59" s="33" t="s">
        <v>245</v>
      </c>
    </row>
    <row r="60" spans="1:9" ht="24.75" customHeight="1">
      <c r="A60" s="51" t="s">
        <v>246</v>
      </c>
      <c r="B60" s="52" t="s">
        <v>247</v>
      </c>
      <c r="C60" s="51" t="s">
        <v>214</v>
      </c>
      <c r="D60" s="29">
        <v>68</v>
      </c>
      <c r="E60" s="30">
        <v>80.17</v>
      </c>
      <c r="F60" s="30"/>
      <c r="G60" s="23">
        <f t="shared" si="2"/>
        <v>80.17</v>
      </c>
      <c r="H60" s="23">
        <f t="shared" si="1"/>
        <v>74.08500000000001</v>
      </c>
      <c r="I60" s="33" t="s">
        <v>248</v>
      </c>
    </row>
    <row r="61" spans="1:9" ht="24.75" customHeight="1">
      <c r="A61" s="51" t="s">
        <v>249</v>
      </c>
      <c r="B61" s="52" t="s">
        <v>250</v>
      </c>
      <c r="C61" s="51" t="s">
        <v>200</v>
      </c>
      <c r="D61" s="29">
        <v>88</v>
      </c>
      <c r="E61" s="30">
        <v>81.83</v>
      </c>
      <c r="F61" s="30"/>
      <c r="G61" s="23">
        <f t="shared" si="2"/>
        <v>81.83</v>
      </c>
      <c r="H61" s="23">
        <f t="shared" si="1"/>
        <v>84.91499999999999</v>
      </c>
      <c r="I61" s="33" t="s">
        <v>251</v>
      </c>
    </row>
    <row r="62" spans="1:9" ht="24.75" customHeight="1">
      <c r="A62" s="51" t="s">
        <v>252</v>
      </c>
      <c r="B62" s="52" t="s">
        <v>253</v>
      </c>
      <c r="C62" s="51" t="s">
        <v>190</v>
      </c>
      <c r="D62" s="29">
        <v>83</v>
      </c>
      <c r="E62" s="30">
        <v>74.43</v>
      </c>
      <c r="F62" s="30"/>
      <c r="G62" s="23">
        <f t="shared" si="2"/>
        <v>74.43</v>
      </c>
      <c r="H62" s="23">
        <f t="shared" si="1"/>
        <v>78.715</v>
      </c>
      <c r="I62" s="33" t="s">
        <v>254</v>
      </c>
    </row>
    <row r="63" spans="1:9" ht="24.75" customHeight="1">
      <c r="A63" s="51" t="s">
        <v>255</v>
      </c>
      <c r="B63" s="52" t="s">
        <v>256</v>
      </c>
      <c r="C63" s="51" t="s">
        <v>190</v>
      </c>
      <c r="D63" s="29">
        <v>80</v>
      </c>
      <c r="E63" s="30">
        <v>81.47</v>
      </c>
      <c r="F63" s="30"/>
      <c r="G63" s="23">
        <f t="shared" si="2"/>
        <v>81.47</v>
      </c>
      <c r="H63" s="23">
        <f t="shared" si="1"/>
        <v>80.735</v>
      </c>
      <c r="I63" s="33" t="s">
        <v>257</v>
      </c>
    </row>
    <row r="64" spans="1:9" ht="24.75" customHeight="1">
      <c r="A64" s="49" t="s">
        <v>258</v>
      </c>
      <c r="B64" s="49" t="s">
        <v>259</v>
      </c>
      <c r="C64" s="50" t="s">
        <v>204</v>
      </c>
      <c r="D64" s="22">
        <v>69</v>
      </c>
      <c r="E64" s="23">
        <v>61.33</v>
      </c>
      <c r="F64" s="23"/>
      <c r="G64" s="23">
        <f t="shared" si="2"/>
        <v>61.33</v>
      </c>
      <c r="H64" s="23">
        <f t="shared" si="1"/>
        <v>65.16499999999999</v>
      </c>
      <c r="I64" s="33" t="s">
        <v>260</v>
      </c>
    </row>
    <row r="65" spans="1:9" ht="24.75" customHeight="1">
      <c r="A65" s="51" t="s">
        <v>261</v>
      </c>
      <c r="B65" s="52" t="s">
        <v>262</v>
      </c>
      <c r="C65" s="51" t="s">
        <v>214</v>
      </c>
      <c r="D65" s="29">
        <v>69</v>
      </c>
      <c r="E65" s="30">
        <v>78.07</v>
      </c>
      <c r="F65" s="30"/>
      <c r="G65" s="23">
        <f t="shared" si="2"/>
        <v>78.07</v>
      </c>
      <c r="H65" s="23">
        <f t="shared" si="1"/>
        <v>73.535</v>
      </c>
      <c r="I65" s="33" t="s">
        <v>263</v>
      </c>
    </row>
    <row r="66" spans="1:9" ht="24.75" customHeight="1">
      <c r="A66" s="51" t="s">
        <v>264</v>
      </c>
      <c r="B66" s="52" t="s">
        <v>265</v>
      </c>
      <c r="C66" s="51" t="s">
        <v>266</v>
      </c>
      <c r="D66" s="29">
        <v>72</v>
      </c>
      <c r="E66" s="30">
        <v>74.67</v>
      </c>
      <c r="F66" s="30"/>
      <c r="G66" s="23">
        <f t="shared" si="2"/>
        <v>74.67</v>
      </c>
      <c r="H66" s="23">
        <f t="shared" si="1"/>
        <v>73.33500000000001</v>
      </c>
      <c r="I66" s="33" t="s">
        <v>267</v>
      </c>
    </row>
    <row r="67" spans="1:9" ht="24.75" customHeight="1">
      <c r="A67" s="49" t="s">
        <v>268</v>
      </c>
      <c r="B67" s="49" t="s">
        <v>269</v>
      </c>
      <c r="C67" s="50" t="s">
        <v>270</v>
      </c>
      <c r="D67" s="22">
        <v>60</v>
      </c>
      <c r="E67" s="23">
        <v>81.37</v>
      </c>
      <c r="F67" s="23"/>
      <c r="G67" s="23">
        <f t="shared" si="2"/>
        <v>81.37</v>
      </c>
      <c r="H67" s="23">
        <f t="shared" si="1"/>
        <v>70.685</v>
      </c>
      <c r="I67" s="33" t="s">
        <v>271</v>
      </c>
    </row>
    <row r="68" spans="1:255" ht="24.75" customHeight="1">
      <c r="A68" s="53" t="s">
        <v>272</v>
      </c>
      <c r="B68" s="54" t="s">
        <v>273</v>
      </c>
      <c r="C68" s="53" t="s">
        <v>274</v>
      </c>
      <c r="D68" s="35">
        <v>78</v>
      </c>
      <c r="E68" s="36">
        <v>89.4</v>
      </c>
      <c r="F68" s="36"/>
      <c r="G68" s="23">
        <f t="shared" si="2"/>
        <v>89.4</v>
      </c>
      <c r="H68" s="23">
        <f t="shared" si="1"/>
        <v>83.7</v>
      </c>
      <c r="I68" s="33" t="s">
        <v>275</v>
      </c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ht="24.75" customHeight="1">
      <c r="A69" s="49" t="s">
        <v>276</v>
      </c>
      <c r="B69" s="49" t="s">
        <v>277</v>
      </c>
      <c r="C69" s="50" t="s">
        <v>278</v>
      </c>
      <c r="D69" s="22">
        <v>75</v>
      </c>
      <c r="E69" s="23">
        <v>85.9</v>
      </c>
      <c r="F69" s="23"/>
      <c r="G69" s="23">
        <f aca="true" t="shared" si="3" ref="G69:G100">E69</f>
        <v>85.9</v>
      </c>
      <c r="H69" s="23">
        <f aca="true" t="shared" si="4" ref="H69:H132">D69*0.5+G69*0.5</f>
        <v>80.45</v>
      </c>
      <c r="I69" s="33" t="s">
        <v>279</v>
      </c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ht="24.75" customHeight="1">
      <c r="A70" s="51" t="s">
        <v>280</v>
      </c>
      <c r="B70" s="52" t="s">
        <v>281</v>
      </c>
      <c r="C70" s="51" t="s">
        <v>266</v>
      </c>
      <c r="D70" s="29">
        <v>44</v>
      </c>
      <c r="E70" s="30">
        <v>86</v>
      </c>
      <c r="F70" s="30"/>
      <c r="G70" s="23">
        <f t="shared" si="3"/>
        <v>86</v>
      </c>
      <c r="H70" s="23">
        <f t="shared" si="4"/>
        <v>65</v>
      </c>
      <c r="I70" s="33" t="s">
        <v>282</v>
      </c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ht="24.75" customHeight="1">
      <c r="A71" s="49" t="s">
        <v>283</v>
      </c>
      <c r="B71" s="49" t="s">
        <v>284</v>
      </c>
      <c r="C71" s="50" t="s">
        <v>278</v>
      </c>
      <c r="D71" s="22">
        <v>75</v>
      </c>
      <c r="E71" s="23">
        <v>85.17</v>
      </c>
      <c r="F71" s="23"/>
      <c r="G71" s="23">
        <f t="shared" si="3"/>
        <v>85.17</v>
      </c>
      <c r="H71" s="23">
        <f t="shared" si="4"/>
        <v>80.085</v>
      </c>
      <c r="I71" s="33" t="s">
        <v>285</v>
      </c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ht="24.75" customHeight="1">
      <c r="A72" s="51" t="s">
        <v>286</v>
      </c>
      <c r="B72" s="52" t="s">
        <v>287</v>
      </c>
      <c r="C72" s="51" t="s">
        <v>288</v>
      </c>
      <c r="D72" s="29">
        <v>78</v>
      </c>
      <c r="E72" s="30">
        <v>79.33</v>
      </c>
      <c r="F72" s="30"/>
      <c r="G72" s="23">
        <f t="shared" si="3"/>
        <v>79.33</v>
      </c>
      <c r="H72" s="23">
        <f t="shared" si="4"/>
        <v>78.665</v>
      </c>
      <c r="I72" s="33" t="s">
        <v>289</v>
      </c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ht="24.75" customHeight="1">
      <c r="A73" s="51" t="s">
        <v>290</v>
      </c>
      <c r="B73" s="52" t="s">
        <v>291</v>
      </c>
      <c r="C73" s="51" t="s">
        <v>288</v>
      </c>
      <c r="D73" s="29">
        <v>79</v>
      </c>
      <c r="E73" s="30">
        <v>77</v>
      </c>
      <c r="F73" s="30"/>
      <c r="G73" s="23">
        <f t="shared" si="3"/>
        <v>77</v>
      </c>
      <c r="H73" s="23">
        <f t="shared" si="4"/>
        <v>78</v>
      </c>
      <c r="I73" s="33" t="s">
        <v>292</v>
      </c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9" ht="24.75" customHeight="1">
      <c r="A74" s="51" t="s">
        <v>293</v>
      </c>
      <c r="B74" s="52" t="s">
        <v>294</v>
      </c>
      <c r="C74" s="51" t="s">
        <v>266</v>
      </c>
      <c r="D74" s="29">
        <v>43</v>
      </c>
      <c r="E74" s="30">
        <v>81.33</v>
      </c>
      <c r="F74" s="30"/>
      <c r="G74" s="23">
        <f t="shared" si="3"/>
        <v>81.33</v>
      </c>
      <c r="H74" s="23">
        <f t="shared" si="4"/>
        <v>62.165</v>
      </c>
      <c r="I74" s="33" t="s">
        <v>295</v>
      </c>
    </row>
    <row r="75" spans="1:9" ht="24.75" customHeight="1">
      <c r="A75" s="49" t="s">
        <v>296</v>
      </c>
      <c r="B75" s="49" t="s">
        <v>297</v>
      </c>
      <c r="C75" s="50" t="s">
        <v>298</v>
      </c>
      <c r="D75" s="22">
        <v>47</v>
      </c>
      <c r="E75" s="23">
        <v>78.9</v>
      </c>
      <c r="F75" s="23"/>
      <c r="G75" s="23">
        <f t="shared" si="3"/>
        <v>78.9</v>
      </c>
      <c r="H75" s="23">
        <f t="shared" si="4"/>
        <v>62.95</v>
      </c>
      <c r="I75" s="33" t="s">
        <v>299</v>
      </c>
    </row>
    <row r="76" spans="1:9" ht="24.75" customHeight="1">
      <c r="A76" s="51" t="s">
        <v>300</v>
      </c>
      <c r="B76" s="52" t="s">
        <v>301</v>
      </c>
      <c r="C76" s="51" t="s">
        <v>288</v>
      </c>
      <c r="D76" s="29">
        <v>82</v>
      </c>
      <c r="E76" s="30">
        <v>80.17</v>
      </c>
      <c r="F76" s="30"/>
      <c r="G76" s="23">
        <f t="shared" si="3"/>
        <v>80.17</v>
      </c>
      <c r="H76" s="23">
        <f t="shared" si="4"/>
        <v>81.085</v>
      </c>
      <c r="I76" s="33" t="s">
        <v>302</v>
      </c>
    </row>
    <row r="77" spans="1:9" ht="24.75" customHeight="1">
      <c r="A77" s="49" t="s">
        <v>303</v>
      </c>
      <c r="B77" s="49" t="s">
        <v>304</v>
      </c>
      <c r="C77" s="50" t="s">
        <v>278</v>
      </c>
      <c r="D77" s="22">
        <v>69</v>
      </c>
      <c r="E77" s="23">
        <v>83.87</v>
      </c>
      <c r="F77" s="23"/>
      <c r="G77" s="23">
        <f t="shared" si="3"/>
        <v>83.87</v>
      </c>
      <c r="H77" s="23">
        <f t="shared" si="4"/>
        <v>76.435</v>
      </c>
      <c r="I77" s="33" t="s">
        <v>305</v>
      </c>
    </row>
    <row r="78" spans="1:9" ht="24.75" customHeight="1">
      <c r="A78" s="49" t="s">
        <v>306</v>
      </c>
      <c r="B78" s="49" t="s">
        <v>307</v>
      </c>
      <c r="C78" s="50" t="s">
        <v>270</v>
      </c>
      <c r="D78" s="22">
        <v>69</v>
      </c>
      <c r="E78" s="23">
        <v>79.6</v>
      </c>
      <c r="F78" s="23"/>
      <c r="G78" s="23">
        <f t="shared" si="3"/>
        <v>79.6</v>
      </c>
      <c r="H78" s="23">
        <f t="shared" si="4"/>
        <v>74.3</v>
      </c>
      <c r="I78" s="33" t="s">
        <v>308</v>
      </c>
    </row>
    <row r="79" spans="1:9" ht="24.75" customHeight="1">
      <c r="A79" s="49" t="s">
        <v>309</v>
      </c>
      <c r="B79" s="49" t="s">
        <v>310</v>
      </c>
      <c r="C79" s="50" t="s">
        <v>278</v>
      </c>
      <c r="D79" s="22">
        <v>77</v>
      </c>
      <c r="E79" s="23">
        <v>88.5</v>
      </c>
      <c r="F79" s="23"/>
      <c r="G79" s="23">
        <f t="shared" si="3"/>
        <v>88.5</v>
      </c>
      <c r="H79" s="23">
        <f t="shared" si="4"/>
        <v>82.75</v>
      </c>
      <c r="I79" s="33" t="s">
        <v>311</v>
      </c>
    </row>
    <row r="80" spans="1:9" ht="24.75" customHeight="1">
      <c r="A80" s="51" t="s">
        <v>312</v>
      </c>
      <c r="B80" s="52" t="s">
        <v>313</v>
      </c>
      <c r="C80" s="51" t="s">
        <v>266</v>
      </c>
      <c r="D80" s="29">
        <v>69</v>
      </c>
      <c r="E80" s="30">
        <v>82.4</v>
      </c>
      <c r="F80" s="30"/>
      <c r="G80" s="23">
        <f t="shared" si="3"/>
        <v>82.4</v>
      </c>
      <c r="H80" s="23">
        <f t="shared" si="4"/>
        <v>75.7</v>
      </c>
      <c r="I80" s="33" t="s">
        <v>314</v>
      </c>
    </row>
    <row r="81" spans="1:256" s="25" customFormat="1" ht="24.75" customHeight="1">
      <c r="A81" s="51" t="s">
        <v>315</v>
      </c>
      <c r="B81" s="52" t="s">
        <v>316</v>
      </c>
      <c r="C81" s="51" t="s">
        <v>274</v>
      </c>
      <c r="D81" s="29">
        <v>84</v>
      </c>
      <c r="E81" s="30">
        <v>75.37</v>
      </c>
      <c r="F81" s="30"/>
      <c r="G81" s="23">
        <f t="shared" si="3"/>
        <v>75.37</v>
      </c>
      <c r="H81" s="23">
        <f t="shared" si="4"/>
        <v>79.685</v>
      </c>
      <c r="I81" s="33" t="s">
        <v>317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8"/>
    </row>
    <row r="82" spans="1:9" ht="24.75" customHeight="1">
      <c r="A82" s="51" t="s">
        <v>318</v>
      </c>
      <c r="B82" s="52" t="s">
        <v>319</v>
      </c>
      <c r="C82" s="51" t="s">
        <v>288</v>
      </c>
      <c r="D82" s="29">
        <v>81</v>
      </c>
      <c r="E82" s="30">
        <v>83.93</v>
      </c>
      <c r="F82" s="30"/>
      <c r="G82" s="23">
        <f t="shared" si="3"/>
        <v>83.93</v>
      </c>
      <c r="H82" s="23">
        <f t="shared" si="4"/>
        <v>82.465</v>
      </c>
      <c r="I82" s="33" t="s">
        <v>320</v>
      </c>
    </row>
    <row r="83" spans="1:9" ht="24.75" customHeight="1">
      <c r="A83" s="49" t="s">
        <v>321</v>
      </c>
      <c r="B83" s="49" t="s">
        <v>322</v>
      </c>
      <c r="C83" s="50" t="s">
        <v>323</v>
      </c>
      <c r="D83" s="22">
        <v>86.8</v>
      </c>
      <c r="E83" s="23">
        <v>77.33</v>
      </c>
      <c r="F83" s="23"/>
      <c r="G83" s="23">
        <f t="shared" si="3"/>
        <v>77.33</v>
      </c>
      <c r="H83" s="23">
        <f t="shared" si="4"/>
        <v>82.065</v>
      </c>
      <c r="I83" s="33" t="s">
        <v>324</v>
      </c>
    </row>
    <row r="84" spans="1:256" s="25" customFormat="1" ht="24.75" customHeight="1">
      <c r="A84" s="49" t="s">
        <v>325</v>
      </c>
      <c r="B84" s="49" t="s">
        <v>326</v>
      </c>
      <c r="C84" s="50" t="s">
        <v>327</v>
      </c>
      <c r="D84" s="22">
        <v>84.4</v>
      </c>
      <c r="E84" s="23">
        <v>87.37</v>
      </c>
      <c r="F84" s="23"/>
      <c r="G84" s="23">
        <f t="shared" si="3"/>
        <v>87.37</v>
      </c>
      <c r="H84" s="23">
        <f t="shared" si="4"/>
        <v>85.885</v>
      </c>
      <c r="I84" s="33" t="s">
        <v>328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7"/>
    </row>
    <row r="85" spans="1:256" s="25" customFormat="1" ht="24.75" customHeight="1">
      <c r="A85" s="49" t="s">
        <v>329</v>
      </c>
      <c r="B85" s="49" t="s">
        <v>330</v>
      </c>
      <c r="C85" s="50" t="s">
        <v>323</v>
      </c>
      <c r="D85" s="22">
        <v>86.8</v>
      </c>
      <c r="E85" s="23">
        <v>81.07</v>
      </c>
      <c r="F85" s="23"/>
      <c r="G85" s="23">
        <f t="shared" si="3"/>
        <v>81.07</v>
      </c>
      <c r="H85" s="23">
        <f t="shared" si="4"/>
        <v>83.935</v>
      </c>
      <c r="I85" s="33" t="s">
        <v>331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7"/>
    </row>
    <row r="86" spans="1:9" ht="24.75" customHeight="1">
      <c r="A86" s="51" t="s">
        <v>332</v>
      </c>
      <c r="B86" s="52" t="s">
        <v>333</v>
      </c>
      <c r="C86" s="51" t="s">
        <v>334</v>
      </c>
      <c r="D86" s="29">
        <v>83</v>
      </c>
      <c r="E86" s="30">
        <v>77.33</v>
      </c>
      <c r="F86" s="30"/>
      <c r="G86" s="23">
        <f t="shared" si="3"/>
        <v>77.33</v>
      </c>
      <c r="H86" s="23">
        <f t="shared" si="4"/>
        <v>80.165</v>
      </c>
      <c r="I86" s="33" t="s">
        <v>335</v>
      </c>
    </row>
    <row r="87" spans="1:9" ht="24.75" customHeight="1">
      <c r="A87" s="49" t="s">
        <v>336</v>
      </c>
      <c r="B87" s="49" t="s">
        <v>337</v>
      </c>
      <c r="C87" s="50" t="s">
        <v>327</v>
      </c>
      <c r="D87" s="22">
        <v>82.8</v>
      </c>
      <c r="E87" s="23">
        <v>81.2</v>
      </c>
      <c r="F87" s="23"/>
      <c r="G87" s="23">
        <f t="shared" si="3"/>
        <v>81.2</v>
      </c>
      <c r="H87" s="23">
        <f t="shared" si="4"/>
        <v>82</v>
      </c>
      <c r="I87" s="33" t="s">
        <v>338</v>
      </c>
    </row>
    <row r="88" spans="1:9" ht="24.75" customHeight="1">
      <c r="A88" s="49" t="s">
        <v>339</v>
      </c>
      <c r="B88" s="49" t="s">
        <v>340</v>
      </c>
      <c r="C88" s="50" t="s">
        <v>323</v>
      </c>
      <c r="D88" s="22">
        <v>89.6</v>
      </c>
      <c r="E88" s="23">
        <v>91.1</v>
      </c>
      <c r="F88" s="23"/>
      <c r="G88" s="23">
        <f t="shared" si="3"/>
        <v>91.1</v>
      </c>
      <c r="H88" s="23">
        <f t="shared" si="4"/>
        <v>90.35</v>
      </c>
      <c r="I88" s="33" t="s">
        <v>341</v>
      </c>
    </row>
    <row r="89" spans="1:9" ht="24.75" customHeight="1">
      <c r="A89" s="51" t="s">
        <v>342</v>
      </c>
      <c r="B89" s="52" t="s">
        <v>343</v>
      </c>
      <c r="C89" s="51" t="s">
        <v>334</v>
      </c>
      <c r="D89" s="29">
        <v>83</v>
      </c>
      <c r="E89" s="30">
        <v>83.87</v>
      </c>
      <c r="F89" s="30"/>
      <c r="G89" s="23">
        <f t="shared" si="3"/>
        <v>83.87</v>
      </c>
      <c r="H89" s="23">
        <f t="shared" si="4"/>
        <v>83.435</v>
      </c>
      <c r="I89" s="33" t="s">
        <v>344</v>
      </c>
    </row>
    <row r="90" spans="1:9" ht="24.75" customHeight="1">
      <c r="A90" s="51" t="s">
        <v>345</v>
      </c>
      <c r="B90" s="52" t="s">
        <v>346</v>
      </c>
      <c r="C90" s="51" t="s">
        <v>334</v>
      </c>
      <c r="D90" s="29">
        <v>83.6</v>
      </c>
      <c r="E90" s="30">
        <v>76</v>
      </c>
      <c r="F90" s="30"/>
      <c r="G90" s="23">
        <f t="shared" si="3"/>
        <v>76</v>
      </c>
      <c r="H90" s="23">
        <f t="shared" si="4"/>
        <v>79.8</v>
      </c>
      <c r="I90" s="33" t="s">
        <v>347</v>
      </c>
    </row>
    <row r="91" spans="1:9" ht="24.75" customHeight="1">
      <c r="A91" s="49" t="s">
        <v>348</v>
      </c>
      <c r="B91" s="49" t="s">
        <v>349</v>
      </c>
      <c r="C91" s="50" t="s">
        <v>327</v>
      </c>
      <c r="D91" s="22">
        <v>76.4</v>
      </c>
      <c r="E91" s="23">
        <v>76.9</v>
      </c>
      <c r="F91" s="23"/>
      <c r="G91" s="23">
        <f t="shared" si="3"/>
        <v>76.9</v>
      </c>
      <c r="H91" s="23">
        <f t="shared" si="4"/>
        <v>76.65</v>
      </c>
      <c r="I91" s="33" t="s">
        <v>350</v>
      </c>
    </row>
    <row r="92" spans="1:9" ht="24.75" customHeight="1">
      <c r="A92" s="51" t="s">
        <v>351</v>
      </c>
      <c r="B92" s="52" t="s">
        <v>352</v>
      </c>
      <c r="C92" s="51" t="s">
        <v>334</v>
      </c>
      <c r="D92" s="29">
        <v>85.4</v>
      </c>
      <c r="E92" s="30">
        <v>81.27</v>
      </c>
      <c r="F92" s="30"/>
      <c r="G92" s="23">
        <f t="shared" si="3"/>
        <v>81.27</v>
      </c>
      <c r="H92" s="23">
        <f t="shared" si="4"/>
        <v>83.335</v>
      </c>
      <c r="I92" s="33" t="s">
        <v>353</v>
      </c>
    </row>
    <row r="93" spans="1:9" ht="24.75" customHeight="1">
      <c r="A93" s="49" t="s">
        <v>354</v>
      </c>
      <c r="B93" s="49" t="s">
        <v>355</v>
      </c>
      <c r="C93" s="50" t="s">
        <v>356</v>
      </c>
      <c r="D93" s="22">
        <v>81.8</v>
      </c>
      <c r="E93" s="23">
        <v>79.7</v>
      </c>
      <c r="F93" s="23"/>
      <c r="G93" s="23">
        <f t="shared" si="3"/>
        <v>79.7</v>
      </c>
      <c r="H93" s="23">
        <f t="shared" si="4"/>
        <v>80.75</v>
      </c>
      <c r="I93" s="33" t="s">
        <v>357</v>
      </c>
    </row>
    <row r="94" spans="1:9" ht="24.75" customHeight="1">
      <c r="A94" s="51" t="s">
        <v>358</v>
      </c>
      <c r="B94" s="52" t="s">
        <v>359</v>
      </c>
      <c r="C94" s="51" t="s">
        <v>360</v>
      </c>
      <c r="D94" s="29">
        <v>85.4</v>
      </c>
      <c r="E94" s="30">
        <v>81</v>
      </c>
      <c r="F94" s="30"/>
      <c r="G94" s="23">
        <f t="shared" si="3"/>
        <v>81</v>
      </c>
      <c r="H94" s="23">
        <f t="shared" si="4"/>
        <v>83.2</v>
      </c>
      <c r="I94" s="33" t="s">
        <v>361</v>
      </c>
    </row>
    <row r="95" spans="1:256" s="25" customFormat="1" ht="24.75" customHeight="1">
      <c r="A95" s="49" t="s">
        <v>362</v>
      </c>
      <c r="B95" s="49" t="s">
        <v>363</v>
      </c>
      <c r="C95" s="50" t="s">
        <v>364</v>
      </c>
      <c r="D95" s="22">
        <v>82.4</v>
      </c>
      <c r="E95" s="23">
        <v>79.23</v>
      </c>
      <c r="F95" s="23"/>
      <c r="G95" s="23">
        <f t="shared" si="3"/>
        <v>79.23</v>
      </c>
      <c r="H95" s="23">
        <f t="shared" si="4"/>
        <v>80.815</v>
      </c>
      <c r="I95" s="33" t="s">
        <v>365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7"/>
    </row>
    <row r="96" spans="1:9" ht="24.75" customHeight="1">
      <c r="A96" s="49" t="s">
        <v>366</v>
      </c>
      <c r="B96" s="49" t="s">
        <v>367</v>
      </c>
      <c r="C96" s="50" t="s">
        <v>364</v>
      </c>
      <c r="D96" s="22">
        <v>81.4</v>
      </c>
      <c r="E96" s="23">
        <v>83.27</v>
      </c>
      <c r="F96" s="23"/>
      <c r="G96" s="23">
        <f t="shared" si="3"/>
        <v>83.27</v>
      </c>
      <c r="H96" s="23">
        <f t="shared" si="4"/>
        <v>82.335</v>
      </c>
      <c r="I96" s="33" t="s">
        <v>368</v>
      </c>
    </row>
    <row r="97" spans="1:9" ht="24.75" customHeight="1">
      <c r="A97" s="51" t="s">
        <v>369</v>
      </c>
      <c r="B97" s="52" t="s">
        <v>370</v>
      </c>
      <c r="C97" s="51" t="s">
        <v>360</v>
      </c>
      <c r="D97" s="29">
        <v>85.4</v>
      </c>
      <c r="E97" s="30">
        <v>77.33</v>
      </c>
      <c r="F97" s="30"/>
      <c r="G97" s="23">
        <f t="shared" si="3"/>
        <v>77.33</v>
      </c>
      <c r="H97" s="23">
        <f t="shared" si="4"/>
        <v>81.365</v>
      </c>
      <c r="I97" s="33" t="s">
        <v>371</v>
      </c>
    </row>
    <row r="98" spans="1:256" s="25" customFormat="1" ht="24.75" customHeight="1">
      <c r="A98" s="51" t="s">
        <v>372</v>
      </c>
      <c r="B98" s="52" t="s">
        <v>373</v>
      </c>
      <c r="C98" s="51" t="s">
        <v>360</v>
      </c>
      <c r="D98" s="29">
        <v>85.6</v>
      </c>
      <c r="E98" s="30">
        <v>84.83</v>
      </c>
      <c r="F98" s="30"/>
      <c r="G98" s="23">
        <f t="shared" si="3"/>
        <v>84.83</v>
      </c>
      <c r="H98" s="23">
        <f t="shared" si="4"/>
        <v>85.215</v>
      </c>
      <c r="I98" s="33" t="s">
        <v>374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7"/>
    </row>
    <row r="99" spans="1:9" ht="24.75" customHeight="1">
      <c r="A99" s="51" t="s">
        <v>375</v>
      </c>
      <c r="B99" s="52" t="s">
        <v>376</v>
      </c>
      <c r="C99" s="51" t="s">
        <v>360</v>
      </c>
      <c r="D99" s="29">
        <v>83.6</v>
      </c>
      <c r="E99" s="30">
        <v>80.37</v>
      </c>
      <c r="F99" s="30"/>
      <c r="G99" s="23">
        <f t="shared" si="3"/>
        <v>80.37</v>
      </c>
      <c r="H99" s="23">
        <f t="shared" si="4"/>
        <v>81.985</v>
      </c>
      <c r="I99" s="33" t="s">
        <v>377</v>
      </c>
    </row>
    <row r="100" spans="1:9" ht="24.75" customHeight="1">
      <c r="A100" s="51" t="s">
        <v>378</v>
      </c>
      <c r="B100" s="52" t="s">
        <v>379</v>
      </c>
      <c r="C100" s="51" t="s">
        <v>360</v>
      </c>
      <c r="D100" s="29">
        <v>84</v>
      </c>
      <c r="E100" s="30">
        <v>74.63</v>
      </c>
      <c r="F100" s="30"/>
      <c r="G100" s="23">
        <f t="shared" si="3"/>
        <v>74.63</v>
      </c>
      <c r="H100" s="23">
        <f t="shared" si="4"/>
        <v>79.315</v>
      </c>
      <c r="I100" s="33" t="s">
        <v>380</v>
      </c>
    </row>
    <row r="101" spans="1:9" ht="24.75" customHeight="1">
      <c r="A101" s="51" t="s">
        <v>381</v>
      </c>
      <c r="B101" s="52" t="s">
        <v>382</v>
      </c>
      <c r="C101" s="51" t="s">
        <v>360</v>
      </c>
      <c r="D101" s="29">
        <v>89.8</v>
      </c>
      <c r="E101" s="30">
        <v>87.13</v>
      </c>
      <c r="F101" s="30"/>
      <c r="G101" s="23">
        <f aca="true" t="shared" si="5" ref="G101:G132">E101</f>
        <v>87.13</v>
      </c>
      <c r="H101" s="23">
        <f t="shared" si="4"/>
        <v>88.465</v>
      </c>
      <c r="I101" s="33" t="s">
        <v>383</v>
      </c>
    </row>
    <row r="102" spans="1:255" ht="24.75" customHeight="1">
      <c r="A102" s="51" t="s">
        <v>384</v>
      </c>
      <c r="B102" s="52" t="s">
        <v>385</v>
      </c>
      <c r="C102" s="51" t="s">
        <v>360</v>
      </c>
      <c r="D102" s="29">
        <v>85.6</v>
      </c>
      <c r="E102" s="30">
        <v>88.17</v>
      </c>
      <c r="F102" s="30"/>
      <c r="G102" s="23">
        <f t="shared" si="5"/>
        <v>88.17</v>
      </c>
      <c r="H102" s="23">
        <f t="shared" si="4"/>
        <v>86.885</v>
      </c>
      <c r="I102" s="33" t="s">
        <v>386</v>
      </c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ht="24.75" customHeight="1">
      <c r="A103" s="49" t="s">
        <v>387</v>
      </c>
      <c r="B103" s="49" t="s">
        <v>388</v>
      </c>
      <c r="C103" s="50" t="s">
        <v>356</v>
      </c>
      <c r="D103" s="22">
        <v>82.2</v>
      </c>
      <c r="E103" s="23">
        <v>84.87</v>
      </c>
      <c r="F103" s="23"/>
      <c r="G103" s="23">
        <f t="shared" si="5"/>
        <v>84.87</v>
      </c>
      <c r="H103" s="23">
        <f t="shared" si="4"/>
        <v>83.535</v>
      </c>
      <c r="I103" s="33" t="s">
        <v>389</v>
      </c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9" ht="24.75" customHeight="1">
      <c r="A104" s="51" t="s">
        <v>390</v>
      </c>
      <c r="B104" s="52" t="s">
        <v>391</v>
      </c>
      <c r="C104" s="51" t="s">
        <v>360</v>
      </c>
      <c r="D104" s="29">
        <v>83.6</v>
      </c>
      <c r="E104" s="30">
        <v>84.53</v>
      </c>
      <c r="F104" s="30"/>
      <c r="G104" s="23">
        <f t="shared" si="5"/>
        <v>84.53</v>
      </c>
      <c r="H104" s="23">
        <f t="shared" si="4"/>
        <v>84.065</v>
      </c>
      <c r="I104" s="33" t="s">
        <v>392</v>
      </c>
    </row>
    <row r="105" spans="1:256" s="25" customFormat="1" ht="24.75" customHeight="1">
      <c r="A105" s="49" t="s">
        <v>393</v>
      </c>
      <c r="B105" s="49" t="s">
        <v>394</v>
      </c>
      <c r="C105" s="50" t="s">
        <v>356</v>
      </c>
      <c r="D105" s="22">
        <v>81.8</v>
      </c>
      <c r="E105" s="23">
        <v>85.4</v>
      </c>
      <c r="F105" s="23"/>
      <c r="G105" s="23">
        <f t="shared" si="5"/>
        <v>85.4</v>
      </c>
      <c r="H105" s="23">
        <f t="shared" si="4"/>
        <v>83.6</v>
      </c>
      <c r="I105" s="33" t="s">
        <v>395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7"/>
    </row>
    <row r="106" spans="1:256" s="25" customFormat="1" ht="24.75" customHeight="1">
      <c r="A106" s="51" t="s">
        <v>396</v>
      </c>
      <c r="B106" s="52" t="s">
        <v>397</v>
      </c>
      <c r="C106" s="51" t="s">
        <v>360</v>
      </c>
      <c r="D106" s="29">
        <v>87.4</v>
      </c>
      <c r="E106" s="30">
        <v>85.83</v>
      </c>
      <c r="F106" s="30"/>
      <c r="G106" s="23">
        <f t="shared" si="5"/>
        <v>85.83</v>
      </c>
      <c r="H106" s="23">
        <f t="shared" si="4"/>
        <v>86.615</v>
      </c>
      <c r="I106" s="33" t="s">
        <v>398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7"/>
    </row>
    <row r="107" spans="1:9" ht="24.75" customHeight="1">
      <c r="A107" s="51" t="s">
        <v>399</v>
      </c>
      <c r="B107" s="52" t="s">
        <v>400</v>
      </c>
      <c r="C107" s="51" t="s">
        <v>360</v>
      </c>
      <c r="D107" s="29">
        <v>83.4</v>
      </c>
      <c r="E107" s="30">
        <v>80.53</v>
      </c>
      <c r="F107" s="30"/>
      <c r="G107" s="23">
        <f t="shared" si="5"/>
        <v>80.53</v>
      </c>
      <c r="H107" s="23">
        <f t="shared" si="4"/>
        <v>81.965</v>
      </c>
      <c r="I107" s="33" t="s">
        <v>401</v>
      </c>
    </row>
    <row r="108" spans="1:9" ht="24.75" customHeight="1">
      <c r="A108" s="49" t="s">
        <v>402</v>
      </c>
      <c r="B108" s="49" t="s">
        <v>403</v>
      </c>
      <c r="C108" s="50" t="s">
        <v>364</v>
      </c>
      <c r="D108" s="22">
        <v>84.2</v>
      </c>
      <c r="E108" s="23">
        <v>83.2</v>
      </c>
      <c r="F108" s="23"/>
      <c r="G108" s="23">
        <f t="shared" si="5"/>
        <v>83.2</v>
      </c>
      <c r="H108" s="23">
        <f t="shared" si="4"/>
        <v>83.7</v>
      </c>
      <c r="I108" s="33" t="s">
        <v>404</v>
      </c>
    </row>
    <row r="109" spans="1:256" s="25" customFormat="1" ht="24.75" customHeight="1">
      <c r="A109" s="51" t="s">
        <v>405</v>
      </c>
      <c r="B109" s="52" t="s">
        <v>406</v>
      </c>
      <c r="C109" s="51" t="s">
        <v>360</v>
      </c>
      <c r="D109" s="29">
        <v>83.4</v>
      </c>
      <c r="E109" s="30">
        <v>82</v>
      </c>
      <c r="F109" s="30"/>
      <c r="G109" s="23">
        <f t="shared" si="5"/>
        <v>82</v>
      </c>
      <c r="H109" s="23">
        <f t="shared" si="4"/>
        <v>82.7</v>
      </c>
      <c r="I109" s="33" t="s">
        <v>407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7"/>
    </row>
    <row r="110" spans="1:9" ht="24.75" customHeight="1">
      <c r="A110" s="51" t="s">
        <v>408</v>
      </c>
      <c r="B110" s="52" t="s">
        <v>409</v>
      </c>
      <c r="C110" s="51" t="s">
        <v>360</v>
      </c>
      <c r="D110" s="29">
        <v>84.6</v>
      </c>
      <c r="E110" s="30">
        <v>78.92</v>
      </c>
      <c r="F110" s="30"/>
      <c r="G110" s="23">
        <f t="shared" si="5"/>
        <v>78.92</v>
      </c>
      <c r="H110" s="23">
        <f t="shared" si="4"/>
        <v>81.76</v>
      </c>
      <c r="I110" s="33" t="s">
        <v>410</v>
      </c>
    </row>
    <row r="111" spans="1:9" ht="24.75" customHeight="1">
      <c r="A111" s="51" t="s">
        <v>411</v>
      </c>
      <c r="B111" s="52" t="s">
        <v>412</v>
      </c>
      <c r="C111" s="51" t="s">
        <v>360</v>
      </c>
      <c r="D111" s="29">
        <v>83.6</v>
      </c>
      <c r="E111" s="30">
        <v>87.07</v>
      </c>
      <c r="F111" s="30"/>
      <c r="G111" s="23">
        <f t="shared" si="5"/>
        <v>87.07</v>
      </c>
      <c r="H111" s="23">
        <f t="shared" si="4"/>
        <v>85.335</v>
      </c>
      <c r="I111" s="33" t="s">
        <v>413</v>
      </c>
    </row>
    <row r="112" spans="1:9" ht="24.75" customHeight="1">
      <c r="A112" s="51" t="s">
        <v>414</v>
      </c>
      <c r="B112" s="52" t="s">
        <v>415</v>
      </c>
      <c r="C112" s="51" t="s">
        <v>360</v>
      </c>
      <c r="D112" s="29">
        <v>83.6</v>
      </c>
      <c r="E112" s="30">
        <v>81.37</v>
      </c>
      <c r="F112" s="30"/>
      <c r="G112" s="23">
        <f t="shared" si="5"/>
        <v>81.37</v>
      </c>
      <c r="H112" s="23">
        <f t="shared" si="4"/>
        <v>82.485</v>
      </c>
      <c r="I112" s="33" t="s">
        <v>416</v>
      </c>
    </row>
    <row r="113" spans="1:9" ht="24.75" customHeight="1">
      <c r="A113" s="51" t="s">
        <v>417</v>
      </c>
      <c r="B113" s="52" t="s">
        <v>418</v>
      </c>
      <c r="C113" s="51" t="s">
        <v>419</v>
      </c>
      <c r="D113" s="29">
        <v>86</v>
      </c>
      <c r="E113" s="30">
        <v>88.33</v>
      </c>
      <c r="F113" s="30"/>
      <c r="G113" s="23">
        <f t="shared" si="5"/>
        <v>88.33</v>
      </c>
      <c r="H113" s="23">
        <f t="shared" si="4"/>
        <v>87.165</v>
      </c>
      <c r="I113" s="33" t="s">
        <v>420</v>
      </c>
    </row>
    <row r="114" spans="1:9" ht="24.75" customHeight="1">
      <c r="A114" s="51" t="s">
        <v>421</v>
      </c>
      <c r="B114" s="52" t="s">
        <v>422</v>
      </c>
      <c r="C114" s="51" t="s">
        <v>423</v>
      </c>
      <c r="D114" s="29">
        <v>86.5</v>
      </c>
      <c r="E114" s="30">
        <v>82.67</v>
      </c>
      <c r="F114" s="30"/>
      <c r="G114" s="23">
        <f t="shared" si="5"/>
        <v>82.67</v>
      </c>
      <c r="H114" s="23">
        <f t="shared" si="4"/>
        <v>84.585</v>
      </c>
      <c r="I114" s="33" t="s">
        <v>424</v>
      </c>
    </row>
    <row r="115" spans="1:9" ht="24.75" customHeight="1">
      <c r="A115" s="51" t="s">
        <v>425</v>
      </c>
      <c r="B115" s="52" t="s">
        <v>426</v>
      </c>
      <c r="C115" s="51" t="s">
        <v>419</v>
      </c>
      <c r="D115" s="29">
        <v>80</v>
      </c>
      <c r="E115" s="30">
        <v>91.33</v>
      </c>
      <c r="F115" s="30"/>
      <c r="G115" s="23">
        <f t="shared" si="5"/>
        <v>91.33</v>
      </c>
      <c r="H115" s="23">
        <f t="shared" si="4"/>
        <v>85.665</v>
      </c>
      <c r="I115" s="33" t="s">
        <v>427</v>
      </c>
    </row>
    <row r="116" spans="1:9" ht="24.75" customHeight="1">
      <c r="A116" s="51" t="s">
        <v>428</v>
      </c>
      <c r="B116" s="52" t="s">
        <v>429</v>
      </c>
      <c r="C116" s="51" t="s">
        <v>423</v>
      </c>
      <c r="D116" s="29">
        <v>88.5</v>
      </c>
      <c r="E116" s="30">
        <v>88</v>
      </c>
      <c r="F116" s="30"/>
      <c r="G116" s="23">
        <f t="shared" si="5"/>
        <v>88</v>
      </c>
      <c r="H116" s="23">
        <f t="shared" si="4"/>
        <v>88.25</v>
      </c>
      <c r="I116" s="33" t="s">
        <v>430</v>
      </c>
    </row>
    <row r="117" spans="1:9" ht="24.75" customHeight="1">
      <c r="A117" s="51" t="s">
        <v>431</v>
      </c>
      <c r="B117" s="52" t="s">
        <v>432</v>
      </c>
      <c r="C117" s="51" t="s">
        <v>433</v>
      </c>
      <c r="D117" s="29">
        <v>71</v>
      </c>
      <c r="E117" s="30">
        <v>83.33</v>
      </c>
      <c r="F117" s="30"/>
      <c r="G117" s="23">
        <f t="shared" si="5"/>
        <v>83.33</v>
      </c>
      <c r="H117" s="23">
        <f t="shared" si="4"/>
        <v>77.165</v>
      </c>
      <c r="I117" s="33" t="s">
        <v>434</v>
      </c>
    </row>
    <row r="118" spans="1:9" ht="24.75" customHeight="1">
      <c r="A118" s="51" t="s">
        <v>435</v>
      </c>
      <c r="B118" s="52" t="s">
        <v>436</v>
      </c>
      <c r="C118" s="51" t="s">
        <v>437</v>
      </c>
      <c r="D118" s="29">
        <v>86.5</v>
      </c>
      <c r="E118" s="30">
        <v>89.87</v>
      </c>
      <c r="F118" s="30"/>
      <c r="G118" s="23">
        <f t="shared" si="5"/>
        <v>89.87</v>
      </c>
      <c r="H118" s="23">
        <f t="shared" si="4"/>
        <v>88.185</v>
      </c>
      <c r="I118" s="33" t="s">
        <v>438</v>
      </c>
    </row>
    <row r="119" spans="1:9" ht="24.75" customHeight="1">
      <c r="A119" s="49" t="s">
        <v>439</v>
      </c>
      <c r="B119" s="49" t="s">
        <v>440</v>
      </c>
      <c r="C119" s="50" t="s">
        <v>441</v>
      </c>
      <c r="D119" s="22">
        <v>45.5</v>
      </c>
      <c r="E119" s="23">
        <v>86.87</v>
      </c>
      <c r="F119" s="23"/>
      <c r="G119" s="23">
        <f t="shared" si="5"/>
        <v>86.87</v>
      </c>
      <c r="H119" s="23">
        <f t="shared" si="4"/>
        <v>66.185</v>
      </c>
      <c r="I119" s="33" t="s">
        <v>442</v>
      </c>
    </row>
    <row r="120" spans="1:9" ht="24.75" customHeight="1">
      <c r="A120" s="51" t="s">
        <v>443</v>
      </c>
      <c r="B120" s="52" t="s">
        <v>444</v>
      </c>
      <c r="C120" s="51" t="s">
        <v>433</v>
      </c>
      <c r="D120" s="29">
        <v>77</v>
      </c>
      <c r="E120" s="30">
        <v>90.6</v>
      </c>
      <c r="F120" s="30"/>
      <c r="G120" s="23">
        <f t="shared" si="5"/>
        <v>90.6</v>
      </c>
      <c r="H120" s="23">
        <f t="shared" si="4"/>
        <v>83.8</v>
      </c>
      <c r="I120" s="33" t="s">
        <v>445</v>
      </c>
    </row>
    <row r="121" spans="1:9" ht="24.75" customHeight="1">
      <c r="A121" s="49" t="s">
        <v>446</v>
      </c>
      <c r="B121" s="49" t="s">
        <v>447</v>
      </c>
      <c r="C121" s="50" t="s">
        <v>448</v>
      </c>
      <c r="D121" s="22">
        <v>66</v>
      </c>
      <c r="E121" s="23">
        <v>87.93</v>
      </c>
      <c r="F121" s="23"/>
      <c r="G121" s="23">
        <f t="shared" si="5"/>
        <v>87.93</v>
      </c>
      <c r="H121" s="23">
        <f t="shared" si="4"/>
        <v>76.965</v>
      </c>
      <c r="I121" s="33" t="s">
        <v>449</v>
      </c>
    </row>
    <row r="122" spans="1:9" ht="24.75" customHeight="1">
      <c r="A122" s="51" t="s">
        <v>450</v>
      </c>
      <c r="B122" s="52" t="s">
        <v>451</v>
      </c>
      <c r="C122" s="51" t="s">
        <v>433</v>
      </c>
      <c r="D122" s="29">
        <v>85</v>
      </c>
      <c r="E122" s="30">
        <v>88.73</v>
      </c>
      <c r="F122" s="30"/>
      <c r="G122" s="23">
        <f t="shared" si="5"/>
        <v>88.73</v>
      </c>
      <c r="H122" s="23">
        <f t="shared" si="4"/>
        <v>86.865</v>
      </c>
      <c r="I122" s="33" t="s">
        <v>452</v>
      </c>
    </row>
    <row r="123" spans="1:9" ht="24.75" customHeight="1">
      <c r="A123" s="51" t="s">
        <v>453</v>
      </c>
      <c r="B123" s="52" t="s">
        <v>454</v>
      </c>
      <c r="C123" s="51" t="s">
        <v>455</v>
      </c>
      <c r="D123" s="29">
        <v>79</v>
      </c>
      <c r="E123" s="30">
        <v>87.37</v>
      </c>
      <c r="F123" s="30"/>
      <c r="G123" s="23">
        <f t="shared" si="5"/>
        <v>87.37</v>
      </c>
      <c r="H123" s="23">
        <f t="shared" si="4"/>
        <v>83.185</v>
      </c>
      <c r="I123" s="33" t="s">
        <v>456</v>
      </c>
    </row>
    <row r="124" spans="1:9" ht="24.75" customHeight="1">
      <c r="A124" s="49" t="s">
        <v>457</v>
      </c>
      <c r="B124" s="49" t="s">
        <v>458</v>
      </c>
      <c r="C124" s="50" t="s">
        <v>448</v>
      </c>
      <c r="D124" s="22">
        <v>80</v>
      </c>
      <c r="E124" s="23">
        <v>91.77</v>
      </c>
      <c r="F124" s="23"/>
      <c r="G124" s="23">
        <f t="shared" si="5"/>
        <v>91.77</v>
      </c>
      <c r="H124" s="23">
        <f t="shared" si="4"/>
        <v>85.885</v>
      </c>
      <c r="I124" s="33" t="s">
        <v>459</v>
      </c>
    </row>
    <row r="125" spans="1:9" ht="24.75" customHeight="1">
      <c r="A125" s="51" t="s">
        <v>460</v>
      </c>
      <c r="B125" s="52" t="s">
        <v>461</v>
      </c>
      <c r="C125" s="51" t="s">
        <v>455</v>
      </c>
      <c r="D125" s="29">
        <v>74</v>
      </c>
      <c r="E125" s="30">
        <v>85.33</v>
      </c>
      <c r="F125" s="30"/>
      <c r="G125" s="23">
        <f t="shared" si="5"/>
        <v>85.33</v>
      </c>
      <c r="H125" s="23">
        <f t="shared" si="4"/>
        <v>79.665</v>
      </c>
      <c r="I125" s="33" t="s">
        <v>462</v>
      </c>
    </row>
    <row r="126" spans="1:9" ht="24.75" customHeight="1">
      <c r="A126" s="51" t="s">
        <v>463</v>
      </c>
      <c r="B126" s="52" t="s">
        <v>464</v>
      </c>
      <c r="C126" s="51" t="s">
        <v>437</v>
      </c>
      <c r="D126" s="29">
        <v>75</v>
      </c>
      <c r="E126" s="30">
        <v>84.17</v>
      </c>
      <c r="F126" s="30"/>
      <c r="G126" s="23">
        <f t="shared" si="5"/>
        <v>84.17</v>
      </c>
      <c r="H126" s="23">
        <f t="shared" si="4"/>
        <v>79.585</v>
      </c>
      <c r="I126" s="33" t="s">
        <v>465</v>
      </c>
    </row>
    <row r="127" spans="1:9" ht="24.75" customHeight="1">
      <c r="A127" s="51" t="s">
        <v>466</v>
      </c>
      <c r="B127" s="52" t="s">
        <v>467</v>
      </c>
      <c r="C127" s="51" t="s">
        <v>455</v>
      </c>
      <c r="D127" s="29">
        <v>80</v>
      </c>
      <c r="E127" s="30">
        <v>82.6</v>
      </c>
      <c r="F127" s="30"/>
      <c r="G127" s="23">
        <f t="shared" si="5"/>
        <v>82.6</v>
      </c>
      <c r="H127" s="23">
        <f t="shared" si="4"/>
        <v>81.3</v>
      </c>
      <c r="I127" s="33" t="s">
        <v>468</v>
      </c>
    </row>
    <row r="128" spans="1:9" ht="24.75" customHeight="1">
      <c r="A128" s="51" t="s">
        <v>469</v>
      </c>
      <c r="B128" s="52" t="s">
        <v>470</v>
      </c>
      <c r="C128" s="51" t="s">
        <v>455</v>
      </c>
      <c r="D128" s="29">
        <v>72.5</v>
      </c>
      <c r="E128" s="30">
        <v>86.67</v>
      </c>
      <c r="F128" s="30"/>
      <c r="G128" s="23">
        <f t="shared" si="5"/>
        <v>86.67</v>
      </c>
      <c r="H128" s="23">
        <f t="shared" si="4"/>
        <v>79.585</v>
      </c>
      <c r="I128" s="33" t="s">
        <v>471</v>
      </c>
    </row>
    <row r="129" spans="1:9" ht="24.75" customHeight="1">
      <c r="A129" s="51" t="s">
        <v>472</v>
      </c>
      <c r="B129" s="52" t="s">
        <v>473</v>
      </c>
      <c r="C129" s="51" t="s">
        <v>437</v>
      </c>
      <c r="D129" s="29">
        <v>84.5</v>
      </c>
      <c r="E129" s="30">
        <v>88.83</v>
      </c>
      <c r="F129" s="30"/>
      <c r="G129" s="23">
        <f t="shared" si="5"/>
        <v>88.83</v>
      </c>
      <c r="H129" s="23">
        <f t="shared" si="4"/>
        <v>86.665</v>
      </c>
      <c r="I129" s="33" t="s">
        <v>474</v>
      </c>
    </row>
    <row r="130" spans="1:9" ht="24.75" customHeight="1">
      <c r="A130" s="51" t="s">
        <v>475</v>
      </c>
      <c r="B130" s="52" t="s">
        <v>476</v>
      </c>
      <c r="C130" s="51" t="s">
        <v>477</v>
      </c>
      <c r="D130" s="29">
        <v>86</v>
      </c>
      <c r="E130" s="30">
        <v>87.67</v>
      </c>
      <c r="F130" s="30"/>
      <c r="G130" s="23">
        <f t="shared" si="5"/>
        <v>87.67</v>
      </c>
      <c r="H130" s="23">
        <f t="shared" si="4"/>
        <v>86.835</v>
      </c>
      <c r="I130" s="33" t="s">
        <v>478</v>
      </c>
    </row>
    <row r="131" spans="1:9" ht="24.75" customHeight="1">
      <c r="A131" s="51" t="s">
        <v>479</v>
      </c>
      <c r="B131" s="52" t="s">
        <v>480</v>
      </c>
      <c r="C131" s="51" t="s">
        <v>477</v>
      </c>
      <c r="D131" s="29">
        <v>86.5</v>
      </c>
      <c r="E131" s="30">
        <v>89.53</v>
      </c>
      <c r="F131" s="30"/>
      <c r="G131" s="23">
        <f t="shared" si="5"/>
        <v>89.53</v>
      </c>
      <c r="H131" s="23">
        <f t="shared" si="4"/>
        <v>88.015</v>
      </c>
      <c r="I131" s="33" t="s">
        <v>481</v>
      </c>
    </row>
    <row r="132" spans="1:9" ht="24.75" customHeight="1">
      <c r="A132" s="51" t="s">
        <v>482</v>
      </c>
      <c r="B132" s="52" t="s">
        <v>483</v>
      </c>
      <c r="C132" s="51" t="s">
        <v>484</v>
      </c>
      <c r="D132" s="29">
        <v>90.5</v>
      </c>
      <c r="E132" s="30">
        <v>85.83</v>
      </c>
      <c r="F132" s="30"/>
      <c r="G132" s="23">
        <f t="shared" si="5"/>
        <v>85.83</v>
      </c>
      <c r="H132" s="23">
        <f t="shared" si="4"/>
        <v>88.165</v>
      </c>
      <c r="I132" s="33" t="s">
        <v>485</v>
      </c>
    </row>
    <row r="133" spans="1:9" ht="24.75" customHeight="1">
      <c r="A133" s="51" t="s">
        <v>486</v>
      </c>
      <c r="B133" s="52" t="s">
        <v>487</v>
      </c>
      <c r="C133" s="51" t="s">
        <v>484</v>
      </c>
      <c r="D133" s="29">
        <v>88.5</v>
      </c>
      <c r="E133" s="30">
        <v>85.23</v>
      </c>
      <c r="F133" s="30"/>
      <c r="G133" s="23">
        <f aca="true" t="shared" si="6" ref="G133:G164">E133</f>
        <v>85.23</v>
      </c>
      <c r="H133" s="23">
        <f aca="true" t="shared" si="7" ref="H133:H196">D133*0.5+G133*0.5</f>
        <v>86.865</v>
      </c>
      <c r="I133" s="33" t="s">
        <v>488</v>
      </c>
    </row>
    <row r="134" spans="1:9" ht="24.75" customHeight="1">
      <c r="A134" s="51" t="s">
        <v>489</v>
      </c>
      <c r="B134" s="52" t="s">
        <v>490</v>
      </c>
      <c r="C134" s="51" t="s">
        <v>491</v>
      </c>
      <c r="D134" s="29">
        <v>86.5</v>
      </c>
      <c r="E134" s="30">
        <v>90.8</v>
      </c>
      <c r="F134" s="30"/>
      <c r="G134" s="23">
        <f t="shared" si="6"/>
        <v>90.8</v>
      </c>
      <c r="H134" s="23">
        <f t="shared" si="7"/>
        <v>88.65</v>
      </c>
      <c r="I134" s="33" t="s">
        <v>492</v>
      </c>
    </row>
    <row r="135" spans="1:9" ht="24.75" customHeight="1">
      <c r="A135" s="49" t="s">
        <v>493</v>
      </c>
      <c r="B135" s="49" t="s">
        <v>494</v>
      </c>
      <c r="C135" s="50" t="s">
        <v>495</v>
      </c>
      <c r="D135" s="22">
        <v>81.5</v>
      </c>
      <c r="E135" s="23">
        <v>85.93</v>
      </c>
      <c r="F135" s="23"/>
      <c r="G135" s="23">
        <f t="shared" si="6"/>
        <v>85.93</v>
      </c>
      <c r="H135" s="23">
        <f t="shared" si="7"/>
        <v>83.715</v>
      </c>
      <c r="I135" s="33" t="s">
        <v>496</v>
      </c>
    </row>
    <row r="136" spans="1:9" ht="24.75" customHeight="1">
      <c r="A136" s="51" t="s">
        <v>497</v>
      </c>
      <c r="B136" s="52" t="s">
        <v>498</v>
      </c>
      <c r="C136" s="51" t="s">
        <v>499</v>
      </c>
      <c r="D136" s="29">
        <v>73.5</v>
      </c>
      <c r="E136" s="30">
        <v>85.13</v>
      </c>
      <c r="F136" s="30"/>
      <c r="G136" s="23">
        <f t="shared" si="6"/>
        <v>85.13</v>
      </c>
      <c r="H136" s="23">
        <f t="shared" si="7"/>
        <v>79.315</v>
      </c>
      <c r="I136" s="33" t="s">
        <v>500</v>
      </c>
    </row>
    <row r="137" spans="1:9" ht="24.75" customHeight="1">
      <c r="A137" s="49" t="s">
        <v>501</v>
      </c>
      <c r="B137" s="49" t="s">
        <v>502</v>
      </c>
      <c r="C137" s="50" t="s">
        <v>495</v>
      </c>
      <c r="D137" s="22">
        <v>81.5</v>
      </c>
      <c r="E137" s="23">
        <v>87.77</v>
      </c>
      <c r="F137" s="23"/>
      <c r="G137" s="23">
        <f t="shared" si="6"/>
        <v>87.77</v>
      </c>
      <c r="H137" s="23">
        <f t="shared" si="7"/>
        <v>84.635</v>
      </c>
      <c r="I137" s="33" t="s">
        <v>503</v>
      </c>
    </row>
    <row r="138" spans="1:9" ht="24.75" customHeight="1">
      <c r="A138" s="49" t="s">
        <v>504</v>
      </c>
      <c r="B138" s="49" t="s">
        <v>505</v>
      </c>
      <c r="C138" s="50" t="s">
        <v>506</v>
      </c>
      <c r="D138" s="22">
        <v>80</v>
      </c>
      <c r="E138" s="23">
        <v>84.53</v>
      </c>
      <c r="F138" s="23"/>
      <c r="G138" s="23">
        <f t="shared" si="6"/>
        <v>84.53</v>
      </c>
      <c r="H138" s="23">
        <f t="shared" si="7"/>
        <v>82.265</v>
      </c>
      <c r="I138" s="33" t="s">
        <v>507</v>
      </c>
    </row>
    <row r="139" spans="1:9" ht="24.75" customHeight="1">
      <c r="A139" s="49" t="s">
        <v>508</v>
      </c>
      <c r="B139" s="49" t="s">
        <v>509</v>
      </c>
      <c r="C139" s="50" t="s">
        <v>506</v>
      </c>
      <c r="D139" s="22">
        <v>51</v>
      </c>
      <c r="E139" s="23">
        <v>80.57</v>
      </c>
      <c r="F139" s="23"/>
      <c r="G139" s="23">
        <f t="shared" si="6"/>
        <v>80.57</v>
      </c>
      <c r="H139" s="23">
        <f t="shared" si="7"/>
        <v>65.785</v>
      </c>
      <c r="I139" s="33" t="s">
        <v>510</v>
      </c>
    </row>
    <row r="140" spans="1:9" ht="24.75" customHeight="1">
      <c r="A140" s="51" t="s">
        <v>511</v>
      </c>
      <c r="B140" s="52" t="s">
        <v>512</v>
      </c>
      <c r="C140" s="51" t="s">
        <v>499</v>
      </c>
      <c r="D140" s="29">
        <v>65</v>
      </c>
      <c r="E140" s="30">
        <v>88.4</v>
      </c>
      <c r="F140" s="30"/>
      <c r="G140" s="23">
        <f t="shared" si="6"/>
        <v>88.4</v>
      </c>
      <c r="H140" s="23">
        <f t="shared" si="7"/>
        <v>76.7</v>
      </c>
      <c r="I140" s="33" t="s">
        <v>513</v>
      </c>
    </row>
    <row r="141" spans="1:9" ht="24.75" customHeight="1">
      <c r="A141" s="51" t="s">
        <v>514</v>
      </c>
      <c r="B141" s="52" t="s">
        <v>515</v>
      </c>
      <c r="C141" s="51" t="s">
        <v>491</v>
      </c>
      <c r="D141" s="29">
        <v>84</v>
      </c>
      <c r="E141" s="30">
        <v>86.7</v>
      </c>
      <c r="F141" s="30"/>
      <c r="G141" s="23">
        <f t="shared" si="6"/>
        <v>86.7</v>
      </c>
      <c r="H141" s="23">
        <f t="shared" si="7"/>
        <v>85.35</v>
      </c>
      <c r="I141" s="33" t="s">
        <v>516</v>
      </c>
    </row>
    <row r="142" spans="1:9" ht="24.75" customHeight="1">
      <c r="A142" s="49" t="s">
        <v>517</v>
      </c>
      <c r="B142" s="49" t="s">
        <v>518</v>
      </c>
      <c r="C142" s="50" t="s">
        <v>495</v>
      </c>
      <c r="D142" s="22">
        <v>82</v>
      </c>
      <c r="E142" s="23">
        <v>87.57</v>
      </c>
      <c r="F142" s="23"/>
      <c r="G142" s="23">
        <f t="shared" si="6"/>
        <v>87.57</v>
      </c>
      <c r="H142" s="23">
        <f t="shared" si="7"/>
        <v>84.785</v>
      </c>
      <c r="I142" s="33" t="s">
        <v>519</v>
      </c>
    </row>
    <row r="143" spans="1:9" ht="24.75" customHeight="1">
      <c r="A143" s="51" t="s">
        <v>520</v>
      </c>
      <c r="B143" s="52" t="s">
        <v>521</v>
      </c>
      <c r="C143" s="51" t="s">
        <v>491</v>
      </c>
      <c r="D143" s="29">
        <v>87</v>
      </c>
      <c r="E143" s="30">
        <v>87.5</v>
      </c>
      <c r="F143" s="30"/>
      <c r="G143" s="23">
        <f t="shared" si="6"/>
        <v>87.5</v>
      </c>
      <c r="H143" s="23">
        <f t="shared" si="7"/>
        <v>87.25</v>
      </c>
      <c r="I143" s="33" t="s">
        <v>522</v>
      </c>
    </row>
    <row r="144" spans="1:255" ht="24.75" customHeight="1">
      <c r="A144" s="51" t="s">
        <v>523</v>
      </c>
      <c r="B144" s="52" t="s">
        <v>524</v>
      </c>
      <c r="C144" s="51" t="s">
        <v>499</v>
      </c>
      <c r="D144" s="29">
        <v>64</v>
      </c>
      <c r="E144" s="30">
        <v>85.53</v>
      </c>
      <c r="F144" s="30"/>
      <c r="G144" s="23">
        <f t="shared" si="6"/>
        <v>85.53</v>
      </c>
      <c r="H144" s="23">
        <f t="shared" si="7"/>
        <v>74.765</v>
      </c>
      <c r="I144" s="33" t="s">
        <v>525</v>
      </c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ht="24.75" customHeight="1">
      <c r="A145" s="51" t="s">
        <v>526</v>
      </c>
      <c r="B145" s="52" t="s">
        <v>527</v>
      </c>
      <c r="C145" s="51" t="s">
        <v>491</v>
      </c>
      <c r="D145" s="29">
        <v>84.5</v>
      </c>
      <c r="E145" s="30">
        <v>86.2</v>
      </c>
      <c r="F145" s="30"/>
      <c r="G145" s="23">
        <f t="shared" si="6"/>
        <v>86.2</v>
      </c>
      <c r="H145" s="23">
        <f t="shared" si="7"/>
        <v>85.35</v>
      </c>
      <c r="I145" s="33" t="s">
        <v>528</v>
      </c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9" ht="24.75" customHeight="1">
      <c r="A146" s="51" t="s">
        <v>529</v>
      </c>
      <c r="B146" s="52" t="s">
        <v>530</v>
      </c>
      <c r="C146" s="51" t="s">
        <v>499</v>
      </c>
      <c r="D146" s="29">
        <v>62</v>
      </c>
      <c r="E146" s="30">
        <v>82.43</v>
      </c>
      <c r="F146" s="30"/>
      <c r="G146" s="23">
        <f t="shared" si="6"/>
        <v>82.43</v>
      </c>
      <c r="H146" s="23">
        <f t="shared" si="7"/>
        <v>72.215</v>
      </c>
      <c r="I146" s="33" t="s">
        <v>531</v>
      </c>
    </row>
    <row r="147" spans="1:9" ht="24.75" customHeight="1">
      <c r="A147" s="51" t="s">
        <v>532</v>
      </c>
      <c r="B147" s="52" t="s">
        <v>533</v>
      </c>
      <c r="C147" s="51" t="s">
        <v>534</v>
      </c>
      <c r="D147" s="29">
        <v>90</v>
      </c>
      <c r="E147" s="30">
        <v>89.13</v>
      </c>
      <c r="F147" s="30"/>
      <c r="G147" s="23">
        <f t="shared" si="6"/>
        <v>89.13</v>
      </c>
      <c r="H147" s="23">
        <f t="shared" si="7"/>
        <v>89.565</v>
      </c>
      <c r="I147" s="33" t="s">
        <v>535</v>
      </c>
    </row>
    <row r="148" spans="1:9" ht="24.75" customHeight="1">
      <c r="A148" s="51" t="s">
        <v>536</v>
      </c>
      <c r="B148" s="52" t="s">
        <v>537</v>
      </c>
      <c r="C148" s="51" t="s">
        <v>534</v>
      </c>
      <c r="D148" s="29">
        <v>86</v>
      </c>
      <c r="E148" s="30">
        <v>71.53</v>
      </c>
      <c r="F148" s="30"/>
      <c r="G148" s="23">
        <f t="shared" si="6"/>
        <v>71.53</v>
      </c>
      <c r="H148" s="23">
        <f t="shared" si="7"/>
        <v>78.765</v>
      </c>
      <c r="I148" s="33" t="s">
        <v>538</v>
      </c>
    </row>
    <row r="149" spans="1:9" ht="24.75" customHeight="1">
      <c r="A149" s="49" t="s">
        <v>539</v>
      </c>
      <c r="B149" s="49" t="s">
        <v>540</v>
      </c>
      <c r="C149" s="50" t="s">
        <v>541</v>
      </c>
      <c r="D149" s="22">
        <v>77</v>
      </c>
      <c r="E149" s="23">
        <v>79.33</v>
      </c>
      <c r="F149" s="23"/>
      <c r="G149" s="23">
        <f t="shared" si="6"/>
        <v>79.33</v>
      </c>
      <c r="H149" s="23">
        <f t="shared" si="7"/>
        <v>78.165</v>
      </c>
      <c r="I149" s="33" t="s">
        <v>542</v>
      </c>
    </row>
    <row r="150" spans="1:9" ht="24.75" customHeight="1">
      <c r="A150" s="49" t="s">
        <v>543</v>
      </c>
      <c r="B150" s="49" t="s">
        <v>544</v>
      </c>
      <c r="C150" s="50" t="s">
        <v>541</v>
      </c>
      <c r="D150" s="22">
        <v>90</v>
      </c>
      <c r="E150" s="23">
        <v>87.97</v>
      </c>
      <c r="F150" s="23"/>
      <c r="G150" s="23">
        <f t="shared" si="6"/>
        <v>87.97</v>
      </c>
      <c r="H150" s="23">
        <f t="shared" si="7"/>
        <v>88.985</v>
      </c>
      <c r="I150" s="33" t="s">
        <v>545</v>
      </c>
    </row>
    <row r="151" spans="1:9" ht="24.75" customHeight="1">
      <c r="A151" s="49" t="s">
        <v>546</v>
      </c>
      <c r="B151" s="49" t="s">
        <v>547</v>
      </c>
      <c r="C151" s="50" t="s">
        <v>541</v>
      </c>
      <c r="D151" s="22">
        <v>84</v>
      </c>
      <c r="E151" s="23">
        <v>79.1</v>
      </c>
      <c r="F151" s="23"/>
      <c r="G151" s="23">
        <f t="shared" si="6"/>
        <v>79.1</v>
      </c>
      <c r="H151" s="23">
        <f t="shared" si="7"/>
        <v>81.55</v>
      </c>
      <c r="I151" s="33" t="s">
        <v>548</v>
      </c>
    </row>
    <row r="152" spans="1:9" ht="24.75" customHeight="1">
      <c r="A152" s="51" t="s">
        <v>549</v>
      </c>
      <c r="B152" s="52" t="s">
        <v>550</v>
      </c>
      <c r="C152" s="51" t="s">
        <v>551</v>
      </c>
      <c r="D152" s="29">
        <v>94</v>
      </c>
      <c r="E152" s="30">
        <v>82.2</v>
      </c>
      <c r="F152" s="30"/>
      <c r="G152" s="23">
        <f t="shared" si="6"/>
        <v>82.2</v>
      </c>
      <c r="H152" s="23">
        <f t="shared" si="7"/>
        <v>88.1</v>
      </c>
      <c r="I152" s="33" t="s">
        <v>552</v>
      </c>
    </row>
    <row r="153" spans="1:9" ht="24.75" customHeight="1">
      <c r="A153" s="51" t="s">
        <v>553</v>
      </c>
      <c r="B153" s="52" t="s">
        <v>554</v>
      </c>
      <c r="C153" s="51" t="s">
        <v>551</v>
      </c>
      <c r="D153" s="29">
        <v>87</v>
      </c>
      <c r="E153" s="30">
        <v>92.57</v>
      </c>
      <c r="F153" s="30"/>
      <c r="G153" s="23">
        <f t="shared" si="6"/>
        <v>92.57</v>
      </c>
      <c r="H153" s="23">
        <f t="shared" si="7"/>
        <v>89.785</v>
      </c>
      <c r="I153" s="33" t="s">
        <v>555</v>
      </c>
    </row>
    <row r="154" spans="1:9" ht="24.75" customHeight="1">
      <c r="A154" s="51" t="s">
        <v>556</v>
      </c>
      <c r="B154" s="52" t="s">
        <v>557</v>
      </c>
      <c r="C154" s="51" t="s">
        <v>551</v>
      </c>
      <c r="D154" s="29">
        <v>89</v>
      </c>
      <c r="E154" s="30">
        <v>84.07</v>
      </c>
      <c r="F154" s="30"/>
      <c r="G154" s="23">
        <f t="shared" si="6"/>
        <v>84.07</v>
      </c>
      <c r="H154" s="23">
        <f t="shared" si="7"/>
        <v>86.535</v>
      </c>
      <c r="I154" s="33" t="s">
        <v>558</v>
      </c>
    </row>
    <row r="155" spans="1:9" ht="24.75" customHeight="1">
      <c r="A155" s="49" t="s">
        <v>559</v>
      </c>
      <c r="B155" s="49" t="s">
        <v>560</v>
      </c>
      <c r="C155" s="50" t="s">
        <v>541</v>
      </c>
      <c r="D155" s="22">
        <v>77</v>
      </c>
      <c r="E155" s="23">
        <v>81.33</v>
      </c>
      <c r="F155" s="23"/>
      <c r="G155" s="23">
        <f t="shared" si="6"/>
        <v>81.33</v>
      </c>
      <c r="H155" s="23">
        <f t="shared" si="7"/>
        <v>79.165</v>
      </c>
      <c r="I155" s="33" t="s">
        <v>561</v>
      </c>
    </row>
    <row r="156" spans="1:9" ht="24.75" customHeight="1">
      <c r="A156" s="51" t="s">
        <v>562</v>
      </c>
      <c r="B156" s="52" t="s">
        <v>563</v>
      </c>
      <c r="C156" s="51" t="s">
        <v>551</v>
      </c>
      <c r="D156" s="29">
        <v>89</v>
      </c>
      <c r="E156" s="30">
        <v>82.63</v>
      </c>
      <c r="F156" s="30"/>
      <c r="G156" s="23">
        <f t="shared" si="6"/>
        <v>82.63</v>
      </c>
      <c r="H156" s="23">
        <f t="shared" si="7"/>
        <v>85.815</v>
      </c>
      <c r="I156" s="33" t="s">
        <v>564</v>
      </c>
    </row>
    <row r="157" spans="1:9" ht="24.75" customHeight="1">
      <c r="A157" s="51" t="s">
        <v>565</v>
      </c>
      <c r="B157" s="52" t="s">
        <v>566</v>
      </c>
      <c r="C157" s="51" t="s">
        <v>567</v>
      </c>
      <c r="D157" s="29">
        <v>75.5</v>
      </c>
      <c r="E157" s="30">
        <v>82.87</v>
      </c>
      <c r="F157" s="30"/>
      <c r="G157" s="23">
        <f t="shared" si="6"/>
        <v>82.87</v>
      </c>
      <c r="H157" s="23">
        <f t="shared" si="7"/>
        <v>79.185</v>
      </c>
      <c r="I157" s="33" t="s">
        <v>568</v>
      </c>
    </row>
    <row r="158" spans="1:9" ht="24.75" customHeight="1">
      <c r="A158" s="51" t="s">
        <v>569</v>
      </c>
      <c r="B158" s="52" t="s">
        <v>570</v>
      </c>
      <c r="C158" s="51" t="s">
        <v>567</v>
      </c>
      <c r="D158" s="29">
        <v>73</v>
      </c>
      <c r="E158" s="30">
        <v>75.23</v>
      </c>
      <c r="F158" s="30"/>
      <c r="G158" s="23">
        <f t="shared" si="6"/>
        <v>75.23</v>
      </c>
      <c r="H158" s="23">
        <f t="shared" si="7"/>
        <v>74.115</v>
      </c>
      <c r="I158" s="33" t="s">
        <v>571</v>
      </c>
    </row>
    <row r="159" spans="1:9" ht="24.75" customHeight="1">
      <c r="A159" s="49" t="s">
        <v>572</v>
      </c>
      <c r="B159" s="49" t="s">
        <v>573</v>
      </c>
      <c r="C159" s="50" t="s">
        <v>574</v>
      </c>
      <c r="D159" s="22">
        <v>69</v>
      </c>
      <c r="E159" s="23">
        <v>89.5</v>
      </c>
      <c r="F159" s="23"/>
      <c r="G159" s="23">
        <f t="shared" si="6"/>
        <v>89.5</v>
      </c>
      <c r="H159" s="23">
        <f t="shared" si="7"/>
        <v>79.25</v>
      </c>
      <c r="I159" s="33" t="s">
        <v>575</v>
      </c>
    </row>
    <row r="160" spans="1:9" ht="24.75" customHeight="1">
      <c r="A160" s="49" t="s">
        <v>576</v>
      </c>
      <c r="B160" s="49" t="s">
        <v>577</v>
      </c>
      <c r="C160" s="50" t="s">
        <v>574</v>
      </c>
      <c r="D160" s="22">
        <v>71.5</v>
      </c>
      <c r="E160" s="23">
        <v>80.23</v>
      </c>
      <c r="F160" s="23"/>
      <c r="G160" s="23">
        <f t="shared" si="6"/>
        <v>80.23</v>
      </c>
      <c r="H160" s="23">
        <f t="shared" si="7"/>
        <v>75.865</v>
      </c>
      <c r="I160" s="33" t="s">
        <v>578</v>
      </c>
    </row>
    <row r="161" spans="1:9" ht="24.75" customHeight="1">
      <c r="A161" s="51" t="s">
        <v>579</v>
      </c>
      <c r="B161" s="52" t="s">
        <v>580</v>
      </c>
      <c r="C161" s="51" t="s">
        <v>567</v>
      </c>
      <c r="D161" s="29">
        <v>74</v>
      </c>
      <c r="E161" s="30">
        <v>77.9</v>
      </c>
      <c r="F161" s="30"/>
      <c r="G161" s="23">
        <f t="shared" si="6"/>
        <v>77.9</v>
      </c>
      <c r="H161" s="23">
        <f t="shared" si="7"/>
        <v>75.95</v>
      </c>
      <c r="I161" s="33" t="s">
        <v>581</v>
      </c>
    </row>
    <row r="162" spans="1:9" ht="24.75" customHeight="1">
      <c r="A162" s="51" t="s">
        <v>582</v>
      </c>
      <c r="B162" s="52" t="s">
        <v>583</v>
      </c>
      <c r="C162" s="51" t="s">
        <v>567</v>
      </c>
      <c r="D162" s="29">
        <v>71.5</v>
      </c>
      <c r="E162" s="30">
        <v>89.2</v>
      </c>
      <c r="F162" s="30"/>
      <c r="G162" s="23">
        <f t="shared" si="6"/>
        <v>89.2</v>
      </c>
      <c r="H162" s="23">
        <f t="shared" si="7"/>
        <v>80.35</v>
      </c>
      <c r="I162" s="33" t="s">
        <v>584</v>
      </c>
    </row>
    <row r="163" spans="1:9" ht="24.75" customHeight="1">
      <c r="A163" s="51" t="s">
        <v>585</v>
      </c>
      <c r="B163" s="52" t="s">
        <v>586</v>
      </c>
      <c r="C163" s="51" t="s">
        <v>567</v>
      </c>
      <c r="D163" s="29">
        <v>72</v>
      </c>
      <c r="E163" s="30">
        <v>79.27</v>
      </c>
      <c r="F163" s="30"/>
      <c r="G163" s="23">
        <f t="shared" si="6"/>
        <v>79.27</v>
      </c>
      <c r="H163" s="23">
        <f t="shared" si="7"/>
        <v>75.635</v>
      </c>
      <c r="I163" s="33" t="s">
        <v>587</v>
      </c>
    </row>
    <row r="164" spans="1:9" ht="24.75" customHeight="1">
      <c r="A164" s="51" t="s">
        <v>588</v>
      </c>
      <c r="B164" s="52" t="s">
        <v>589</v>
      </c>
      <c r="C164" s="51" t="s">
        <v>567</v>
      </c>
      <c r="D164" s="29">
        <v>74.5</v>
      </c>
      <c r="E164" s="30">
        <v>74.1</v>
      </c>
      <c r="F164" s="30"/>
      <c r="G164" s="23">
        <f t="shared" si="6"/>
        <v>74.1</v>
      </c>
      <c r="H164" s="23">
        <f t="shared" si="7"/>
        <v>74.3</v>
      </c>
      <c r="I164" s="33" t="s">
        <v>590</v>
      </c>
    </row>
    <row r="165" spans="1:9" ht="24.75" customHeight="1">
      <c r="A165" s="49" t="s">
        <v>591</v>
      </c>
      <c r="B165" s="49" t="s">
        <v>592</v>
      </c>
      <c r="C165" s="50" t="s">
        <v>574</v>
      </c>
      <c r="D165" s="22">
        <v>76</v>
      </c>
      <c r="E165" s="23">
        <v>88.73</v>
      </c>
      <c r="F165" s="23"/>
      <c r="G165" s="23">
        <f aca="true" t="shared" si="8" ref="G165:G181">E165</f>
        <v>88.73</v>
      </c>
      <c r="H165" s="23">
        <f t="shared" si="7"/>
        <v>82.365</v>
      </c>
      <c r="I165" s="33" t="s">
        <v>593</v>
      </c>
    </row>
    <row r="166" spans="1:9" ht="24.75" customHeight="1">
      <c r="A166" s="51" t="s">
        <v>594</v>
      </c>
      <c r="B166" s="52" t="s">
        <v>595</v>
      </c>
      <c r="C166" s="51" t="s">
        <v>567</v>
      </c>
      <c r="D166" s="29">
        <v>73</v>
      </c>
      <c r="E166" s="30">
        <v>77.47</v>
      </c>
      <c r="F166" s="30"/>
      <c r="G166" s="23">
        <f t="shared" si="8"/>
        <v>77.47</v>
      </c>
      <c r="H166" s="23">
        <f t="shared" si="7"/>
        <v>75.235</v>
      </c>
      <c r="I166" s="33" t="s">
        <v>596</v>
      </c>
    </row>
    <row r="167" spans="1:9" ht="24.75" customHeight="1">
      <c r="A167" s="51" t="s">
        <v>597</v>
      </c>
      <c r="B167" s="52" t="s">
        <v>598</v>
      </c>
      <c r="C167" s="51" t="s">
        <v>599</v>
      </c>
      <c r="D167" s="29">
        <v>74</v>
      </c>
      <c r="E167" s="30">
        <v>81.37</v>
      </c>
      <c r="F167" s="30"/>
      <c r="G167" s="23">
        <f t="shared" si="8"/>
        <v>81.37</v>
      </c>
      <c r="H167" s="23">
        <f t="shared" si="7"/>
        <v>77.685</v>
      </c>
      <c r="I167" s="33" t="s">
        <v>600</v>
      </c>
    </row>
    <row r="168" spans="1:9" ht="24.75" customHeight="1">
      <c r="A168" s="51" t="s">
        <v>601</v>
      </c>
      <c r="B168" s="52" t="s">
        <v>602</v>
      </c>
      <c r="C168" s="51" t="s">
        <v>599</v>
      </c>
      <c r="D168" s="29">
        <v>77</v>
      </c>
      <c r="E168" s="30">
        <v>93.1</v>
      </c>
      <c r="F168" s="30"/>
      <c r="G168" s="23">
        <f t="shared" si="8"/>
        <v>93.1</v>
      </c>
      <c r="H168" s="23">
        <f t="shared" si="7"/>
        <v>85.05</v>
      </c>
      <c r="I168" s="33" t="s">
        <v>603</v>
      </c>
    </row>
    <row r="169" spans="1:9" ht="24.75" customHeight="1">
      <c r="A169" s="51" t="s">
        <v>604</v>
      </c>
      <c r="B169" s="52" t="s">
        <v>605</v>
      </c>
      <c r="C169" s="51" t="s">
        <v>606</v>
      </c>
      <c r="D169" s="29">
        <v>73.5</v>
      </c>
      <c r="E169" s="30">
        <v>85</v>
      </c>
      <c r="F169" s="30"/>
      <c r="G169" s="23">
        <f t="shared" si="8"/>
        <v>85</v>
      </c>
      <c r="H169" s="23">
        <f t="shared" si="7"/>
        <v>79.25</v>
      </c>
      <c r="I169" s="33" t="s">
        <v>607</v>
      </c>
    </row>
    <row r="170" spans="1:9" ht="24.75" customHeight="1">
      <c r="A170" s="51" t="s">
        <v>608</v>
      </c>
      <c r="B170" s="52" t="s">
        <v>609</v>
      </c>
      <c r="C170" s="51" t="s">
        <v>606</v>
      </c>
      <c r="D170" s="29">
        <v>69.5</v>
      </c>
      <c r="E170" s="30">
        <v>83.43</v>
      </c>
      <c r="F170" s="30"/>
      <c r="G170" s="23">
        <f t="shared" si="8"/>
        <v>83.43</v>
      </c>
      <c r="H170" s="23">
        <f t="shared" si="7"/>
        <v>76.465</v>
      </c>
      <c r="I170" s="33" t="s">
        <v>610</v>
      </c>
    </row>
    <row r="171" spans="1:9" ht="24.75" customHeight="1">
      <c r="A171" s="51" t="s">
        <v>611</v>
      </c>
      <c r="B171" s="52" t="s">
        <v>612</v>
      </c>
      <c r="C171" s="51" t="s">
        <v>606</v>
      </c>
      <c r="D171" s="29">
        <v>76</v>
      </c>
      <c r="E171" s="30">
        <v>93.4</v>
      </c>
      <c r="F171" s="30"/>
      <c r="G171" s="23">
        <f t="shared" si="8"/>
        <v>93.4</v>
      </c>
      <c r="H171" s="23">
        <f t="shared" si="7"/>
        <v>84.7</v>
      </c>
      <c r="I171" s="33" t="s">
        <v>613</v>
      </c>
    </row>
    <row r="172" spans="1:9" ht="24.75" customHeight="1">
      <c r="A172" s="49" t="s">
        <v>614</v>
      </c>
      <c r="B172" s="49" t="s">
        <v>615</v>
      </c>
      <c r="C172" s="50" t="s">
        <v>616</v>
      </c>
      <c r="D172" s="22">
        <v>67.5</v>
      </c>
      <c r="E172" s="23">
        <v>89.93</v>
      </c>
      <c r="F172" s="23"/>
      <c r="G172" s="23">
        <f t="shared" si="8"/>
        <v>89.93</v>
      </c>
      <c r="H172" s="23">
        <f t="shared" si="7"/>
        <v>78.715</v>
      </c>
      <c r="I172" s="33" t="s">
        <v>617</v>
      </c>
    </row>
    <row r="173" spans="1:9" ht="24.75" customHeight="1">
      <c r="A173" s="49" t="s">
        <v>618</v>
      </c>
      <c r="B173" s="49" t="s">
        <v>619</v>
      </c>
      <c r="C173" s="50" t="s">
        <v>616</v>
      </c>
      <c r="D173" s="22">
        <v>64</v>
      </c>
      <c r="E173" s="23">
        <v>80.44</v>
      </c>
      <c r="F173" s="23"/>
      <c r="G173" s="23">
        <f t="shared" si="8"/>
        <v>80.44</v>
      </c>
      <c r="H173" s="23">
        <f t="shared" si="7"/>
        <v>72.22</v>
      </c>
      <c r="I173" s="33" t="s">
        <v>620</v>
      </c>
    </row>
    <row r="174" spans="1:9" ht="24.75" customHeight="1">
      <c r="A174" s="49" t="s">
        <v>621</v>
      </c>
      <c r="B174" s="49" t="s">
        <v>622</v>
      </c>
      <c r="C174" s="50" t="s">
        <v>623</v>
      </c>
      <c r="D174" s="22">
        <v>69</v>
      </c>
      <c r="E174" s="23">
        <v>88</v>
      </c>
      <c r="F174" s="23"/>
      <c r="G174" s="23">
        <f t="shared" si="8"/>
        <v>88</v>
      </c>
      <c r="H174" s="23">
        <f t="shared" si="7"/>
        <v>78.5</v>
      </c>
      <c r="I174" s="33" t="s">
        <v>624</v>
      </c>
    </row>
    <row r="175" spans="1:9" ht="24.75" customHeight="1">
      <c r="A175" s="49" t="s">
        <v>625</v>
      </c>
      <c r="B175" s="49" t="s">
        <v>626</v>
      </c>
      <c r="C175" s="50" t="s">
        <v>623</v>
      </c>
      <c r="D175" s="22">
        <v>69.5</v>
      </c>
      <c r="E175" s="23">
        <v>80.63</v>
      </c>
      <c r="F175" s="23"/>
      <c r="G175" s="23">
        <f t="shared" si="8"/>
        <v>80.63</v>
      </c>
      <c r="H175" s="23">
        <f t="shared" si="7"/>
        <v>75.065</v>
      </c>
      <c r="I175" s="33" t="s">
        <v>627</v>
      </c>
    </row>
    <row r="176" spans="1:9" ht="24.75" customHeight="1">
      <c r="A176" s="49" t="s">
        <v>628</v>
      </c>
      <c r="B176" s="49" t="s">
        <v>629</v>
      </c>
      <c r="C176" s="50" t="s">
        <v>623</v>
      </c>
      <c r="D176" s="22">
        <v>69</v>
      </c>
      <c r="E176" s="23">
        <v>93.2</v>
      </c>
      <c r="F176" s="23"/>
      <c r="G176" s="23">
        <f t="shared" si="8"/>
        <v>93.2</v>
      </c>
      <c r="H176" s="23">
        <f t="shared" si="7"/>
        <v>81.1</v>
      </c>
      <c r="I176" s="33" t="s">
        <v>630</v>
      </c>
    </row>
    <row r="177" spans="1:9" ht="24.75" customHeight="1">
      <c r="A177" s="49" t="s">
        <v>631</v>
      </c>
      <c r="B177" s="49" t="s">
        <v>632</v>
      </c>
      <c r="C177" s="50" t="s">
        <v>616</v>
      </c>
      <c r="D177" s="22">
        <v>66.5</v>
      </c>
      <c r="E177" s="23">
        <v>84.77</v>
      </c>
      <c r="F177" s="23"/>
      <c r="G177" s="23">
        <f t="shared" si="8"/>
        <v>84.77</v>
      </c>
      <c r="H177" s="23">
        <f t="shared" si="7"/>
        <v>75.635</v>
      </c>
      <c r="I177" s="33" t="s">
        <v>633</v>
      </c>
    </row>
    <row r="178" spans="1:9" ht="24.75" customHeight="1">
      <c r="A178" s="49" t="s">
        <v>634</v>
      </c>
      <c r="B178" s="49" t="s">
        <v>635</v>
      </c>
      <c r="C178" s="50" t="s">
        <v>636</v>
      </c>
      <c r="D178" s="22">
        <v>75</v>
      </c>
      <c r="E178" s="23">
        <v>80.17</v>
      </c>
      <c r="F178" s="23"/>
      <c r="G178" s="23">
        <f t="shared" si="8"/>
        <v>80.17</v>
      </c>
      <c r="H178" s="23">
        <f t="shared" si="7"/>
        <v>77.585</v>
      </c>
      <c r="I178" s="39" t="s">
        <v>637</v>
      </c>
    </row>
    <row r="179" spans="1:9" ht="24.75" customHeight="1">
      <c r="A179" s="49" t="s">
        <v>638</v>
      </c>
      <c r="B179" s="49" t="s">
        <v>639</v>
      </c>
      <c r="C179" s="50" t="s">
        <v>636</v>
      </c>
      <c r="D179" s="22">
        <v>76.3</v>
      </c>
      <c r="E179" s="23">
        <v>84.33</v>
      </c>
      <c r="F179" s="23"/>
      <c r="G179" s="23">
        <f t="shared" si="8"/>
        <v>84.33</v>
      </c>
      <c r="H179" s="23">
        <f t="shared" si="7"/>
        <v>80.315</v>
      </c>
      <c r="I179" s="39" t="s">
        <v>640</v>
      </c>
    </row>
    <row r="180" spans="1:9" ht="24.75" customHeight="1">
      <c r="A180" s="51" t="s">
        <v>641</v>
      </c>
      <c r="B180" s="52" t="s">
        <v>642</v>
      </c>
      <c r="C180" s="51" t="s">
        <v>643</v>
      </c>
      <c r="D180" s="29">
        <v>75.2</v>
      </c>
      <c r="E180" s="30">
        <v>74.17</v>
      </c>
      <c r="F180" s="30"/>
      <c r="G180" s="23">
        <f t="shared" si="8"/>
        <v>74.17</v>
      </c>
      <c r="H180" s="23">
        <f t="shared" si="7"/>
        <v>74.685</v>
      </c>
      <c r="I180" s="39" t="s">
        <v>644</v>
      </c>
    </row>
    <row r="181" spans="1:9" ht="24.75" customHeight="1">
      <c r="A181" s="51" t="s">
        <v>645</v>
      </c>
      <c r="B181" s="52" t="s">
        <v>646</v>
      </c>
      <c r="C181" s="51" t="s">
        <v>643</v>
      </c>
      <c r="D181" s="29">
        <v>74.5</v>
      </c>
      <c r="E181" s="30">
        <v>68</v>
      </c>
      <c r="F181" s="30"/>
      <c r="G181" s="23">
        <f t="shared" si="8"/>
        <v>68</v>
      </c>
      <c r="H181" s="23">
        <f t="shared" si="7"/>
        <v>71.25</v>
      </c>
      <c r="I181" s="39" t="s">
        <v>647</v>
      </c>
    </row>
    <row r="182" spans="1:9" ht="24.75" customHeight="1">
      <c r="A182" s="49" t="s">
        <v>648</v>
      </c>
      <c r="B182" s="49" t="s">
        <v>649</v>
      </c>
      <c r="C182" s="50" t="s">
        <v>650</v>
      </c>
      <c r="D182" s="22">
        <v>78</v>
      </c>
      <c r="E182" s="23">
        <v>70</v>
      </c>
      <c r="F182" s="23">
        <v>68.33</v>
      </c>
      <c r="G182" s="23">
        <f>E182*0.7+F182*0.3</f>
        <v>69.499</v>
      </c>
      <c r="H182" s="23">
        <f t="shared" si="7"/>
        <v>73.7495</v>
      </c>
      <c r="I182" s="33" t="s">
        <v>651</v>
      </c>
    </row>
    <row r="183" spans="1:9" ht="24.75" customHeight="1">
      <c r="A183" s="49" t="s">
        <v>652</v>
      </c>
      <c r="B183" s="49" t="s">
        <v>653</v>
      </c>
      <c r="C183" s="50" t="s">
        <v>654</v>
      </c>
      <c r="D183" s="22">
        <v>75</v>
      </c>
      <c r="E183" s="23">
        <v>84.33</v>
      </c>
      <c r="F183" s="23">
        <v>77</v>
      </c>
      <c r="G183" s="23">
        <f aca="true" t="shared" si="9" ref="G183:G214">E183*0.7+F183*0.3</f>
        <v>82.131</v>
      </c>
      <c r="H183" s="23">
        <f t="shared" si="7"/>
        <v>78.5655</v>
      </c>
      <c r="I183" s="33" t="s">
        <v>655</v>
      </c>
    </row>
    <row r="184" spans="1:9" ht="24.75" customHeight="1">
      <c r="A184" s="49" t="s">
        <v>656</v>
      </c>
      <c r="B184" s="49" t="s">
        <v>657</v>
      </c>
      <c r="C184" s="50" t="s">
        <v>654</v>
      </c>
      <c r="D184" s="22">
        <v>83.5</v>
      </c>
      <c r="E184" s="23">
        <v>81</v>
      </c>
      <c r="F184" s="23">
        <v>87</v>
      </c>
      <c r="G184" s="23">
        <f t="shared" si="9"/>
        <v>82.8</v>
      </c>
      <c r="H184" s="23">
        <f t="shared" si="7"/>
        <v>83.15</v>
      </c>
      <c r="I184" s="33" t="s">
        <v>658</v>
      </c>
    </row>
    <row r="185" spans="1:9" ht="24.75" customHeight="1">
      <c r="A185" s="49" t="s">
        <v>659</v>
      </c>
      <c r="B185" s="49" t="s">
        <v>660</v>
      </c>
      <c r="C185" s="50" t="s">
        <v>654</v>
      </c>
      <c r="D185" s="22">
        <v>72.5</v>
      </c>
      <c r="E185" s="23">
        <v>71.5</v>
      </c>
      <c r="F185" s="23">
        <v>72.17</v>
      </c>
      <c r="G185" s="23">
        <f t="shared" si="9"/>
        <v>71.701</v>
      </c>
      <c r="H185" s="23">
        <f t="shared" si="7"/>
        <v>72.1005</v>
      </c>
      <c r="I185" s="33" t="s">
        <v>661</v>
      </c>
    </row>
    <row r="186" spans="1:9" ht="24.75" customHeight="1">
      <c r="A186" s="49" t="s">
        <v>662</v>
      </c>
      <c r="B186" s="49" t="s">
        <v>663</v>
      </c>
      <c r="C186" s="50" t="s">
        <v>664</v>
      </c>
      <c r="D186" s="22">
        <v>79</v>
      </c>
      <c r="E186" s="23">
        <v>81.67</v>
      </c>
      <c r="F186" s="23">
        <v>86.17</v>
      </c>
      <c r="G186" s="23">
        <f t="shared" si="9"/>
        <v>83.02</v>
      </c>
      <c r="H186" s="23">
        <f t="shared" si="7"/>
        <v>81.01</v>
      </c>
      <c r="I186" s="33" t="s">
        <v>665</v>
      </c>
    </row>
    <row r="187" spans="1:9" ht="24.75" customHeight="1">
      <c r="A187" s="49" t="s">
        <v>666</v>
      </c>
      <c r="B187" s="49" t="s">
        <v>667</v>
      </c>
      <c r="C187" s="50" t="s">
        <v>650</v>
      </c>
      <c r="D187" s="22">
        <v>81</v>
      </c>
      <c r="E187" s="23">
        <v>87.07</v>
      </c>
      <c r="F187" s="23">
        <v>89.23</v>
      </c>
      <c r="G187" s="23">
        <f t="shared" si="9"/>
        <v>87.718</v>
      </c>
      <c r="H187" s="23">
        <f t="shared" si="7"/>
        <v>84.359</v>
      </c>
      <c r="I187" s="33" t="s">
        <v>668</v>
      </c>
    </row>
    <row r="188" spans="1:9" ht="24.75" customHeight="1">
      <c r="A188" s="49" t="s">
        <v>669</v>
      </c>
      <c r="B188" s="49" t="s">
        <v>670</v>
      </c>
      <c r="C188" s="50" t="s">
        <v>671</v>
      </c>
      <c r="D188" s="22">
        <v>86.5</v>
      </c>
      <c r="E188" s="23">
        <v>78.83</v>
      </c>
      <c r="F188" s="23">
        <v>83.5</v>
      </c>
      <c r="G188" s="23">
        <f t="shared" si="9"/>
        <v>80.231</v>
      </c>
      <c r="H188" s="23">
        <f t="shared" si="7"/>
        <v>83.3655</v>
      </c>
      <c r="I188" s="33" t="s">
        <v>672</v>
      </c>
    </row>
    <row r="189" spans="1:9" ht="24.75" customHeight="1">
      <c r="A189" s="49" t="s">
        <v>673</v>
      </c>
      <c r="B189" s="49" t="s">
        <v>674</v>
      </c>
      <c r="C189" s="50" t="s">
        <v>664</v>
      </c>
      <c r="D189" s="22">
        <v>82</v>
      </c>
      <c r="E189" s="23">
        <v>73</v>
      </c>
      <c r="F189" s="23">
        <v>79.1</v>
      </c>
      <c r="G189" s="23">
        <f t="shared" si="9"/>
        <v>74.83</v>
      </c>
      <c r="H189" s="23">
        <f t="shared" si="7"/>
        <v>78.415</v>
      </c>
      <c r="I189" s="33" t="s">
        <v>675</v>
      </c>
    </row>
    <row r="190" spans="1:9" ht="24.75" customHeight="1">
      <c r="A190" s="49" t="s">
        <v>676</v>
      </c>
      <c r="B190" s="49" t="s">
        <v>677</v>
      </c>
      <c r="C190" s="50" t="s">
        <v>671</v>
      </c>
      <c r="D190" s="22">
        <v>75</v>
      </c>
      <c r="E190" s="23">
        <v>72.53</v>
      </c>
      <c r="F190" s="23">
        <v>78.07</v>
      </c>
      <c r="G190" s="23">
        <f t="shared" si="9"/>
        <v>74.192</v>
      </c>
      <c r="H190" s="23">
        <f t="shared" si="7"/>
        <v>74.596</v>
      </c>
      <c r="I190" s="33" t="s">
        <v>678</v>
      </c>
    </row>
    <row r="191" spans="1:9" ht="24.75" customHeight="1">
      <c r="A191" s="49" t="s">
        <v>679</v>
      </c>
      <c r="B191" s="49" t="s">
        <v>680</v>
      </c>
      <c r="C191" s="50" t="s">
        <v>681</v>
      </c>
      <c r="D191" s="22">
        <v>77</v>
      </c>
      <c r="E191" s="23">
        <v>74.43</v>
      </c>
      <c r="F191" s="23">
        <v>78.77</v>
      </c>
      <c r="G191" s="23">
        <f t="shared" si="9"/>
        <v>75.732</v>
      </c>
      <c r="H191" s="23">
        <f t="shared" si="7"/>
        <v>76.366</v>
      </c>
      <c r="I191" s="33" t="s">
        <v>682</v>
      </c>
    </row>
    <row r="192" spans="1:9" ht="24.75" customHeight="1">
      <c r="A192" s="49" t="s">
        <v>683</v>
      </c>
      <c r="B192" s="49" t="s">
        <v>684</v>
      </c>
      <c r="C192" s="50" t="s">
        <v>681</v>
      </c>
      <c r="D192" s="22">
        <v>72.5</v>
      </c>
      <c r="E192" s="23">
        <v>84.87</v>
      </c>
      <c r="F192" s="23">
        <v>84.73</v>
      </c>
      <c r="G192" s="23">
        <f t="shared" si="9"/>
        <v>84.828</v>
      </c>
      <c r="H192" s="23">
        <f t="shared" si="7"/>
        <v>78.664</v>
      </c>
      <c r="I192" s="33" t="s">
        <v>685</v>
      </c>
    </row>
    <row r="193" spans="1:256" s="25" customFormat="1" ht="24.75" customHeight="1">
      <c r="A193" s="49" t="s">
        <v>686</v>
      </c>
      <c r="B193" s="49" t="s">
        <v>687</v>
      </c>
      <c r="C193" s="50" t="s">
        <v>681</v>
      </c>
      <c r="D193" s="22">
        <v>81</v>
      </c>
      <c r="E193" s="23">
        <v>70.17</v>
      </c>
      <c r="F193" s="23">
        <v>73.83</v>
      </c>
      <c r="G193" s="23">
        <f t="shared" si="9"/>
        <v>71.268</v>
      </c>
      <c r="H193" s="23">
        <f t="shared" si="7"/>
        <v>76.134</v>
      </c>
      <c r="I193" s="33" t="s">
        <v>688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7"/>
    </row>
    <row r="194" spans="1:256" s="25" customFormat="1" ht="24.75" customHeight="1">
      <c r="A194" s="49" t="s">
        <v>689</v>
      </c>
      <c r="B194" s="49" t="s">
        <v>690</v>
      </c>
      <c r="C194" s="50" t="s">
        <v>691</v>
      </c>
      <c r="D194" s="22">
        <v>77.7</v>
      </c>
      <c r="E194" s="23">
        <v>71</v>
      </c>
      <c r="F194" s="23">
        <v>86.5</v>
      </c>
      <c r="G194" s="23">
        <f t="shared" si="9"/>
        <v>75.65</v>
      </c>
      <c r="H194" s="23">
        <f t="shared" si="7"/>
        <v>76.675</v>
      </c>
      <c r="I194" s="39" t="s">
        <v>692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7"/>
    </row>
    <row r="195" spans="1:256" s="25" customFormat="1" ht="24.75" customHeight="1">
      <c r="A195" s="49" t="s">
        <v>693</v>
      </c>
      <c r="B195" s="49" t="s">
        <v>694</v>
      </c>
      <c r="C195" s="50" t="s">
        <v>691</v>
      </c>
      <c r="D195" s="22">
        <v>76.7</v>
      </c>
      <c r="E195" s="23">
        <v>89.33</v>
      </c>
      <c r="F195" s="23">
        <v>90</v>
      </c>
      <c r="G195" s="23">
        <f t="shared" si="9"/>
        <v>89.531</v>
      </c>
      <c r="H195" s="23">
        <f t="shared" si="7"/>
        <v>83.1155</v>
      </c>
      <c r="I195" s="39" t="s">
        <v>695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7"/>
    </row>
    <row r="196" spans="1:9" ht="24.75" customHeight="1">
      <c r="A196" s="49" t="s">
        <v>696</v>
      </c>
      <c r="B196" s="49" t="s">
        <v>697</v>
      </c>
      <c r="C196" s="50" t="s">
        <v>698</v>
      </c>
      <c r="D196" s="22">
        <v>74.2</v>
      </c>
      <c r="E196" s="23">
        <v>74</v>
      </c>
      <c r="F196" s="23">
        <v>89.67</v>
      </c>
      <c r="G196" s="23">
        <f t="shared" si="9"/>
        <v>78.701</v>
      </c>
      <c r="H196" s="23">
        <f t="shared" si="7"/>
        <v>76.4505</v>
      </c>
      <c r="I196" s="39" t="s">
        <v>699</v>
      </c>
    </row>
    <row r="197" spans="1:9" ht="24.75" customHeight="1">
      <c r="A197" s="49" t="s">
        <v>700</v>
      </c>
      <c r="B197" s="49" t="s">
        <v>701</v>
      </c>
      <c r="C197" s="50" t="s">
        <v>698</v>
      </c>
      <c r="D197" s="22">
        <v>73.1</v>
      </c>
      <c r="E197" s="23">
        <v>70.67</v>
      </c>
      <c r="F197" s="23">
        <v>78.83</v>
      </c>
      <c r="G197" s="23">
        <f t="shared" si="9"/>
        <v>73.118</v>
      </c>
      <c r="H197" s="23">
        <f aca="true" t="shared" si="10" ref="H197:H239">D197*0.5+G197*0.5</f>
        <v>73.109</v>
      </c>
      <c r="I197" s="39" t="s">
        <v>702</v>
      </c>
    </row>
    <row r="198" spans="1:9" ht="24.75" customHeight="1">
      <c r="A198" s="49" t="s">
        <v>703</v>
      </c>
      <c r="B198" s="49" t="s">
        <v>704</v>
      </c>
      <c r="C198" s="50" t="s">
        <v>698</v>
      </c>
      <c r="D198" s="22">
        <v>74.2</v>
      </c>
      <c r="E198" s="23">
        <v>81</v>
      </c>
      <c r="F198" s="23">
        <v>75.67</v>
      </c>
      <c r="G198" s="23">
        <f t="shared" si="9"/>
        <v>79.401</v>
      </c>
      <c r="H198" s="23">
        <f t="shared" si="10"/>
        <v>76.8005</v>
      </c>
      <c r="I198" s="39" t="s">
        <v>705</v>
      </c>
    </row>
    <row r="199" spans="1:9" ht="24.75" customHeight="1">
      <c r="A199" s="51" t="s">
        <v>706</v>
      </c>
      <c r="B199" s="51" t="s">
        <v>707</v>
      </c>
      <c r="C199" s="51" t="s">
        <v>708</v>
      </c>
      <c r="D199" s="15">
        <v>77.1</v>
      </c>
      <c r="E199" s="16">
        <v>82.67</v>
      </c>
      <c r="F199" s="16">
        <v>80.33</v>
      </c>
      <c r="G199" s="23">
        <f t="shared" si="9"/>
        <v>81.968</v>
      </c>
      <c r="H199" s="23">
        <f t="shared" si="10"/>
        <v>79.534</v>
      </c>
      <c r="I199" s="39" t="s">
        <v>709</v>
      </c>
    </row>
    <row r="200" spans="1:9" ht="24.75" customHeight="1">
      <c r="A200" s="51" t="s">
        <v>710</v>
      </c>
      <c r="B200" s="51" t="s">
        <v>711</v>
      </c>
      <c r="C200" s="51" t="s">
        <v>712</v>
      </c>
      <c r="D200" s="15">
        <v>75.6</v>
      </c>
      <c r="E200" s="16">
        <v>80.33</v>
      </c>
      <c r="F200" s="16">
        <v>60</v>
      </c>
      <c r="G200" s="23">
        <f t="shared" si="9"/>
        <v>74.231</v>
      </c>
      <c r="H200" s="23">
        <f t="shared" si="10"/>
        <v>74.9155</v>
      </c>
      <c r="I200" s="39" t="s">
        <v>713</v>
      </c>
    </row>
    <row r="201" spans="1:9" ht="24.75" customHeight="1">
      <c r="A201" s="51" t="s">
        <v>714</v>
      </c>
      <c r="B201" s="51" t="s">
        <v>715</v>
      </c>
      <c r="C201" s="51" t="s">
        <v>708</v>
      </c>
      <c r="D201" s="15">
        <v>68.2</v>
      </c>
      <c r="E201" s="16">
        <v>81</v>
      </c>
      <c r="F201" s="16">
        <v>72</v>
      </c>
      <c r="G201" s="23">
        <f t="shared" si="9"/>
        <v>78.3</v>
      </c>
      <c r="H201" s="23">
        <f t="shared" si="10"/>
        <v>73.25</v>
      </c>
      <c r="I201" s="39" t="s">
        <v>716</v>
      </c>
    </row>
    <row r="202" spans="1:9" ht="24.75" customHeight="1">
      <c r="A202" s="51" t="s">
        <v>717</v>
      </c>
      <c r="B202" s="51" t="s">
        <v>718</v>
      </c>
      <c r="C202" s="51" t="s">
        <v>712</v>
      </c>
      <c r="D202" s="15">
        <v>70.2</v>
      </c>
      <c r="E202" s="16">
        <v>79</v>
      </c>
      <c r="F202" s="16">
        <v>60</v>
      </c>
      <c r="G202" s="23">
        <f t="shared" si="9"/>
        <v>73.3</v>
      </c>
      <c r="H202" s="23">
        <f t="shared" si="10"/>
        <v>71.75</v>
      </c>
      <c r="I202" s="39" t="s">
        <v>719</v>
      </c>
    </row>
    <row r="203" spans="1:9" ht="24.75" customHeight="1">
      <c r="A203" s="51" t="s">
        <v>720</v>
      </c>
      <c r="B203" s="51" t="s">
        <v>721</v>
      </c>
      <c r="C203" s="51" t="s">
        <v>722</v>
      </c>
      <c r="D203" s="15">
        <v>64.5</v>
      </c>
      <c r="E203" s="16">
        <v>77</v>
      </c>
      <c r="F203" s="16">
        <v>85.5</v>
      </c>
      <c r="G203" s="23">
        <f t="shared" si="9"/>
        <v>79.55</v>
      </c>
      <c r="H203" s="23">
        <f t="shared" si="10"/>
        <v>72.025</v>
      </c>
      <c r="I203" s="39" t="s">
        <v>723</v>
      </c>
    </row>
    <row r="204" spans="1:9" ht="24.75" customHeight="1">
      <c r="A204" s="51" t="s">
        <v>724</v>
      </c>
      <c r="B204" s="51" t="s">
        <v>725</v>
      </c>
      <c r="C204" s="51" t="s">
        <v>712</v>
      </c>
      <c r="D204" s="15">
        <v>72.2</v>
      </c>
      <c r="E204" s="16">
        <v>74</v>
      </c>
      <c r="F204" s="16">
        <v>81.83</v>
      </c>
      <c r="G204" s="23">
        <f t="shared" si="9"/>
        <v>76.349</v>
      </c>
      <c r="H204" s="23">
        <f t="shared" si="10"/>
        <v>74.2745</v>
      </c>
      <c r="I204" s="39" t="s">
        <v>726</v>
      </c>
    </row>
    <row r="205" spans="1:9" ht="24.75" customHeight="1">
      <c r="A205" s="51" t="s">
        <v>727</v>
      </c>
      <c r="B205" s="51" t="s">
        <v>728</v>
      </c>
      <c r="C205" s="51" t="s">
        <v>722</v>
      </c>
      <c r="D205" s="15">
        <v>72.1</v>
      </c>
      <c r="E205" s="16">
        <v>76.67</v>
      </c>
      <c r="F205" s="16">
        <v>81.17</v>
      </c>
      <c r="G205" s="23">
        <f t="shared" si="9"/>
        <v>78.02</v>
      </c>
      <c r="H205" s="23">
        <f t="shared" si="10"/>
        <v>75.06</v>
      </c>
      <c r="I205" s="39" t="s">
        <v>729</v>
      </c>
    </row>
    <row r="206" spans="1:9" ht="24.75" customHeight="1">
      <c r="A206" s="51" t="s">
        <v>730</v>
      </c>
      <c r="B206" s="51" t="s">
        <v>731</v>
      </c>
      <c r="C206" s="51" t="s">
        <v>722</v>
      </c>
      <c r="D206" s="15">
        <v>82.6</v>
      </c>
      <c r="E206" s="16">
        <v>84.67</v>
      </c>
      <c r="F206" s="16">
        <v>86.67</v>
      </c>
      <c r="G206" s="23">
        <f t="shared" si="9"/>
        <v>85.27</v>
      </c>
      <c r="H206" s="23">
        <f t="shared" si="10"/>
        <v>83.935</v>
      </c>
      <c r="I206" s="39" t="s">
        <v>732</v>
      </c>
    </row>
    <row r="207" spans="1:9" ht="24.75" customHeight="1">
      <c r="A207" s="51" t="s">
        <v>733</v>
      </c>
      <c r="B207" s="51" t="s">
        <v>734</v>
      </c>
      <c r="C207" s="51" t="s">
        <v>708</v>
      </c>
      <c r="D207" s="15">
        <v>71.6</v>
      </c>
      <c r="E207" s="16">
        <v>78</v>
      </c>
      <c r="F207" s="16">
        <v>77.83</v>
      </c>
      <c r="G207" s="23">
        <f t="shared" si="9"/>
        <v>77.949</v>
      </c>
      <c r="H207" s="23">
        <f t="shared" si="10"/>
        <v>74.7745</v>
      </c>
      <c r="I207" s="39" t="s">
        <v>735</v>
      </c>
    </row>
    <row r="208" spans="1:9" ht="24.75" customHeight="1">
      <c r="A208" s="55" t="s">
        <v>736</v>
      </c>
      <c r="B208" s="55" t="s">
        <v>737</v>
      </c>
      <c r="C208" s="55" t="s">
        <v>738</v>
      </c>
      <c r="D208" s="40">
        <v>74</v>
      </c>
      <c r="E208" s="41">
        <v>84</v>
      </c>
      <c r="F208" s="41">
        <v>75.63</v>
      </c>
      <c r="G208" s="23">
        <f t="shared" si="9"/>
        <v>81.489</v>
      </c>
      <c r="H208" s="23">
        <f t="shared" si="10"/>
        <v>77.7445</v>
      </c>
      <c r="I208" s="39" t="s">
        <v>739</v>
      </c>
    </row>
    <row r="209" spans="1:9" ht="24.75" customHeight="1">
      <c r="A209" s="55" t="s">
        <v>740</v>
      </c>
      <c r="B209" s="55" t="s">
        <v>741</v>
      </c>
      <c r="C209" s="55" t="s">
        <v>742</v>
      </c>
      <c r="D209" s="40">
        <v>74</v>
      </c>
      <c r="E209" s="41">
        <v>89.33</v>
      </c>
      <c r="F209" s="41">
        <v>84.83</v>
      </c>
      <c r="G209" s="23">
        <f t="shared" si="9"/>
        <v>87.98</v>
      </c>
      <c r="H209" s="23">
        <f t="shared" si="10"/>
        <v>80.99</v>
      </c>
      <c r="I209" s="39" t="s">
        <v>743</v>
      </c>
    </row>
    <row r="210" spans="1:9" ht="24.75" customHeight="1">
      <c r="A210" s="55" t="s">
        <v>744</v>
      </c>
      <c r="B210" s="55" t="s">
        <v>745</v>
      </c>
      <c r="C210" s="55" t="s">
        <v>742</v>
      </c>
      <c r="D210" s="40">
        <v>75.5</v>
      </c>
      <c r="E210" s="41">
        <v>78.5</v>
      </c>
      <c r="F210" s="41">
        <v>65.7</v>
      </c>
      <c r="G210" s="23">
        <f t="shared" si="9"/>
        <v>74.66</v>
      </c>
      <c r="H210" s="23">
        <f t="shared" si="10"/>
        <v>75.08</v>
      </c>
      <c r="I210" s="39" t="s">
        <v>746</v>
      </c>
    </row>
    <row r="211" spans="1:9" ht="24.75" customHeight="1">
      <c r="A211" s="55" t="s">
        <v>747</v>
      </c>
      <c r="B211" s="55" t="s">
        <v>748</v>
      </c>
      <c r="C211" s="55" t="s">
        <v>738</v>
      </c>
      <c r="D211" s="40">
        <v>73</v>
      </c>
      <c r="E211" s="41">
        <v>74.33</v>
      </c>
      <c r="F211" s="41">
        <v>76.33</v>
      </c>
      <c r="G211" s="23">
        <f t="shared" si="9"/>
        <v>74.93</v>
      </c>
      <c r="H211" s="23">
        <f t="shared" si="10"/>
        <v>73.965</v>
      </c>
      <c r="I211" s="39" t="s">
        <v>749</v>
      </c>
    </row>
    <row r="212" spans="1:9" ht="24.75" customHeight="1">
      <c r="A212" s="51" t="s">
        <v>750</v>
      </c>
      <c r="B212" s="51" t="s">
        <v>524</v>
      </c>
      <c r="C212" s="51" t="s">
        <v>751</v>
      </c>
      <c r="D212" s="15">
        <v>64</v>
      </c>
      <c r="E212" s="16">
        <v>66</v>
      </c>
      <c r="F212" s="16">
        <v>78.67</v>
      </c>
      <c r="G212" s="23">
        <f t="shared" si="9"/>
        <v>69.801</v>
      </c>
      <c r="H212" s="23">
        <f t="shared" si="10"/>
        <v>66.9005</v>
      </c>
      <c r="I212" s="39" t="s">
        <v>752</v>
      </c>
    </row>
    <row r="213" spans="1:9" ht="24.75" customHeight="1">
      <c r="A213" s="55" t="s">
        <v>753</v>
      </c>
      <c r="B213" s="55" t="s">
        <v>754</v>
      </c>
      <c r="C213" s="55" t="s">
        <v>742</v>
      </c>
      <c r="D213" s="40">
        <v>72.5</v>
      </c>
      <c r="E213" s="41">
        <v>90.33</v>
      </c>
      <c r="F213" s="41">
        <v>70.33</v>
      </c>
      <c r="G213" s="23">
        <f t="shared" si="9"/>
        <v>84.33</v>
      </c>
      <c r="H213" s="23">
        <f t="shared" si="10"/>
        <v>78.415</v>
      </c>
      <c r="I213" s="39" t="s">
        <v>755</v>
      </c>
    </row>
    <row r="214" spans="1:9" ht="24.75" customHeight="1">
      <c r="A214" s="55" t="s">
        <v>756</v>
      </c>
      <c r="B214" s="55" t="s">
        <v>757</v>
      </c>
      <c r="C214" s="55" t="s">
        <v>742</v>
      </c>
      <c r="D214" s="40">
        <v>81</v>
      </c>
      <c r="E214" s="41">
        <v>80.33</v>
      </c>
      <c r="F214" s="41">
        <v>83.17</v>
      </c>
      <c r="G214" s="23">
        <f t="shared" si="9"/>
        <v>81.182</v>
      </c>
      <c r="H214" s="23">
        <f t="shared" si="10"/>
        <v>81.091</v>
      </c>
      <c r="I214" s="39" t="s">
        <v>758</v>
      </c>
    </row>
    <row r="215" spans="1:256" s="25" customFormat="1" ht="24.75" customHeight="1">
      <c r="A215" s="51" t="s">
        <v>759</v>
      </c>
      <c r="B215" s="51" t="s">
        <v>760</v>
      </c>
      <c r="C215" s="51" t="s">
        <v>751</v>
      </c>
      <c r="D215" s="15">
        <v>68</v>
      </c>
      <c r="E215" s="16">
        <v>80.53</v>
      </c>
      <c r="F215" s="16">
        <v>70.4</v>
      </c>
      <c r="G215" s="23">
        <f aca="true" t="shared" si="11" ref="G215:G239">E215*0.7+F215*0.3</f>
        <v>77.491</v>
      </c>
      <c r="H215" s="23">
        <f t="shared" si="10"/>
        <v>72.7455</v>
      </c>
      <c r="I215" s="39" t="s">
        <v>761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7"/>
    </row>
    <row r="216" spans="1:9" ht="24.75" customHeight="1">
      <c r="A216" s="55" t="s">
        <v>762</v>
      </c>
      <c r="B216" s="55" t="s">
        <v>763</v>
      </c>
      <c r="C216" s="55" t="s">
        <v>738</v>
      </c>
      <c r="D216" s="40">
        <v>72</v>
      </c>
      <c r="E216" s="41">
        <v>88</v>
      </c>
      <c r="F216" s="41">
        <v>73.63</v>
      </c>
      <c r="G216" s="23">
        <f t="shared" si="11"/>
        <v>83.689</v>
      </c>
      <c r="H216" s="23">
        <f t="shared" si="10"/>
        <v>77.8445</v>
      </c>
      <c r="I216" s="39" t="s">
        <v>764</v>
      </c>
    </row>
    <row r="217" spans="1:9" ht="24.75" customHeight="1">
      <c r="A217" s="51" t="s">
        <v>765</v>
      </c>
      <c r="B217" s="51" t="s">
        <v>766</v>
      </c>
      <c r="C217" s="51" t="s">
        <v>767</v>
      </c>
      <c r="D217" s="15">
        <v>69.5</v>
      </c>
      <c r="E217" s="16">
        <v>83.33</v>
      </c>
      <c r="F217" s="16">
        <v>92.87</v>
      </c>
      <c r="G217" s="23">
        <f t="shared" si="11"/>
        <v>86.192</v>
      </c>
      <c r="H217" s="23">
        <f t="shared" si="10"/>
        <v>77.846</v>
      </c>
      <c r="I217" s="39" t="s">
        <v>768</v>
      </c>
    </row>
    <row r="218" spans="1:9" ht="24.75" customHeight="1">
      <c r="A218" s="51" t="s">
        <v>769</v>
      </c>
      <c r="B218" s="51" t="s">
        <v>770</v>
      </c>
      <c r="C218" s="51" t="s">
        <v>767</v>
      </c>
      <c r="D218" s="15">
        <v>71.5</v>
      </c>
      <c r="E218" s="16">
        <v>89.5</v>
      </c>
      <c r="F218" s="16">
        <v>75.43</v>
      </c>
      <c r="G218" s="23">
        <f t="shared" si="11"/>
        <v>85.279</v>
      </c>
      <c r="H218" s="23">
        <f t="shared" si="10"/>
        <v>78.3895</v>
      </c>
      <c r="I218" s="39" t="s">
        <v>771</v>
      </c>
    </row>
    <row r="219" spans="1:9" ht="24.75" customHeight="1">
      <c r="A219" s="51" t="s">
        <v>772</v>
      </c>
      <c r="B219" s="51" t="s">
        <v>773</v>
      </c>
      <c r="C219" s="51" t="s">
        <v>774</v>
      </c>
      <c r="D219" s="15">
        <v>70</v>
      </c>
      <c r="E219" s="16">
        <v>76.83</v>
      </c>
      <c r="F219" s="16">
        <v>78.77</v>
      </c>
      <c r="G219" s="23">
        <f t="shared" si="11"/>
        <v>77.412</v>
      </c>
      <c r="H219" s="23">
        <f t="shared" si="10"/>
        <v>73.706</v>
      </c>
      <c r="I219" s="39" t="s">
        <v>775</v>
      </c>
    </row>
    <row r="220" spans="1:9" ht="24.75" customHeight="1">
      <c r="A220" s="51" t="s">
        <v>776</v>
      </c>
      <c r="B220" s="51" t="s">
        <v>777</v>
      </c>
      <c r="C220" s="51" t="s">
        <v>774</v>
      </c>
      <c r="D220" s="15">
        <v>68.5</v>
      </c>
      <c r="E220" s="16">
        <v>74.17</v>
      </c>
      <c r="F220" s="16">
        <v>71.03</v>
      </c>
      <c r="G220" s="23">
        <f t="shared" si="11"/>
        <v>73.228</v>
      </c>
      <c r="H220" s="23">
        <f t="shared" si="10"/>
        <v>70.864</v>
      </c>
      <c r="I220" s="39" t="s">
        <v>778</v>
      </c>
    </row>
    <row r="221" spans="1:9" ht="24.75" customHeight="1">
      <c r="A221" s="51" t="s">
        <v>779</v>
      </c>
      <c r="B221" s="51" t="s">
        <v>780</v>
      </c>
      <c r="C221" s="51" t="s">
        <v>781</v>
      </c>
      <c r="D221" s="15">
        <v>70.5</v>
      </c>
      <c r="E221" s="16">
        <v>84.5</v>
      </c>
      <c r="F221" s="16">
        <v>79.2</v>
      </c>
      <c r="G221" s="23">
        <f t="shared" si="11"/>
        <v>82.91</v>
      </c>
      <c r="H221" s="23">
        <f t="shared" si="10"/>
        <v>76.705</v>
      </c>
      <c r="I221" s="39" t="s">
        <v>782</v>
      </c>
    </row>
    <row r="222" spans="1:9" ht="24.75" customHeight="1">
      <c r="A222" s="55" t="s">
        <v>783</v>
      </c>
      <c r="B222" s="55" t="s">
        <v>784</v>
      </c>
      <c r="C222" s="55" t="s">
        <v>738</v>
      </c>
      <c r="D222" s="40">
        <v>69.5</v>
      </c>
      <c r="E222" s="41">
        <v>86</v>
      </c>
      <c r="F222" s="41">
        <v>63.77</v>
      </c>
      <c r="G222" s="23">
        <f t="shared" si="11"/>
        <v>79.331</v>
      </c>
      <c r="H222" s="23">
        <f t="shared" si="10"/>
        <v>74.4155</v>
      </c>
      <c r="I222" s="39" t="s">
        <v>785</v>
      </c>
    </row>
    <row r="223" spans="1:9" ht="24.75" customHeight="1">
      <c r="A223" s="51" t="s">
        <v>786</v>
      </c>
      <c r="B223" s="51" t="s">
        <v>787</v>
      </c>
      <c r="C223" s="51" t="s">
        <v>788</v>
      </c>
      <c r="D223" s="15">
        <v>69</v>
      </c>
      <c r="E223" s="16">
        <v>91.37</v>
      </c>
      <c r="F223" s="16">
        <v>67.2</v>
      </c>
      <c r="G223" s="23">
        <f t="shared" si="11"/>
        <v>84.119</v>
      </c>
      <c r="H223" s="23">
        <f t="shared" si="10"/>
        <v>76.5595</v>
      </c>
      <c r="I223" s="39" t="s">
        <v>789</v>
      </c>
    </row>
    <row r="224" spans="1:9" ht="24.75" customHeight="1">
      <c r="A224" s="51" t="s">
        <v>790</v>
      </c>
      <c r="B224" s="51" t="s">
        <v>791</v>
      </c>
      <c r="C224" s="51" t="s">
        <v>774</v>
      </c>
      <c r="D224" s="15">
        <v>68.5</v>
      </c>
      <c r="E224" s="16">
        <v>68.83</v>
      </c>
      <c r="F224" s="16">
        <v>62.67</v>
      </c>
      <c r="G224" s="23">
        <f t="shared" si="11"/>
        <v>66.982</v>
      </c>
      <c r="H224" s="23">
        <f t="shared" si="10"/>
        <v>67.741</v>
      </c>
      <c r="I224" s="39" t="s">
        <v>792</v>
      </c>
    </row>
    <row r="225" spans="1:9" ht="24.75" customHeight="1">
      <c r="A225" s="55" t="s">
        <v>793</v>
      </c>
      <c r="B225" s="55" t="s">
        <v>794</v>
      </c>
      <c r="C225" s="55" t="s">
        <v>742</v>
      </c>
      <c r="D225" s="40">
        <v>73</v>
      </c>
      <c r="E225" s="41">
        <v>83.1</v>
      </c>
      <c r="F225" s="41">
        <v>82.2</v>
      </c>
      <c r="G225" s="23">
        <f t="shared" si="11"/>
        <v>82.83</v>
      </c>
      <c r="H225" s="23">
        <f t="shared" si="10"/>
        <v>77.915</v>
      </c>
      <c r="I225" s="39" t="s">
        <v>795</v>
      </c>
    </row>
    <row r="226" spans="1:9" ht="24.75" customHeight="1">
      <c r="A226" s="55" t="s">
        <v>796</v>
      </c>
      <c r="B226" s="55" t="s">
        <v>797</v>
      </c>
      <c r="C226" s="55" t="s">
        <v>738</v>
      </c>
      <c r="D226" s="40">
        <v>69.5</v>
      </c>
      <c r="E226" s="41">
        <v>76.33</v>
      </c>
      <c r="F226" s="41">
        <v>75.83</v>
      </c>
      <c r="G226" s="23">
        <f t="shared" si="11"/>
        <v>76.18</v>
      </c>
      <c r="H226" s="23">
        <f t="shared" si="10"/>
        <v>72.84</v>
      </c>
      <c r="I226" s="39" t="s">
        <v>798</v>
      </c>
    </row>
    <row r="227" spans="1:9" ht="24.75" customHeight="1">
      <c r="A227" s="51" t="s">
        <v>799</v>
      </c>
      <c r="B227" s="51" t="s">
        <v>800</v>
      </c>
      <c r="C227" s="51" t="s">
        <v>767</v>
      </c>
      <c r="D227" s="15">
        <v>69</v>
      </c>
      <c r="E227" s="16">
        <v>79.67</v>
      </c>
      <c r="F227" s="16">
        <v>82.43</v>
      </c>
      <c r="G227" s="23">
        <f t="shared" si="11"/>
        <v>80.498</v>
      </c>
      <c r="H227" s="23">
        <f t="shared" si="10"/>
        <v>74.749</v>
      </c>
      <c r="I227" s="39" t="s">
        <v>801</v>
      </c>
    </row>
    <row r="228" spans="1:9" ht="24.75" customHeight="1">
      <c r="A228" s="55" t="s">
        <v>802</v>
      </c>
      <c r="B228" s="55" t="s">
        <v>803</v>
      </c>
      <c r="C228" s="55" t="s">
        <v>742</v>
      </c>
      <c r="D228" s="40">
        <v>72.5</v>
      </c>
      <c r="E228" s="41">
        <v>73</v>
      </c>
      <c r="F228" s="41">
        <v>79.57</v>
      </c>
      <c r="G228" s="23">
        <f t="shared" si="11"/>
        <v>74.971</v>
      </c>
      <c r="H228" s="23">
        <f t="shared" si="10"/>
        <v>73.7355</v>
      </c>
      <c r="I228" s="39" t="s">
        <v>804</v>
      </c>
    </row>
    <row r="229" spans="1:256" s="25" customFormat="1" ht="24.75" customHeight="1">
      <c r="A229" s="55" t="s">
        <v>805</v>
      </c>
      <c r="B229" s="55" t="s">
        <v>806</v>
      </c>
      <c r="C229" s="55" t="s">
        <v>742</v>
      </c>
      <c r="D229" s="40">
        <v>73</v>
      </c>
      <c r="E229" s="41">
        <v>77.5</v>
      </c>
      <c r="F229" s="41">
        <v>78.2</v>
      </c>
      <c r="G229" s="23">
        <f t="shared" si="11"/>
        <v>77.71</v>
      </c>
      <c r="H229" s="23">
        <f t="shared" si="10"/>
        <v>75.355</v>
      </c>
      <c r="I229" s="39" t="s">
        <v>807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7"/>
    </row>
    <row r="230" spans="1:9" ht="24.75" customHeight="1">
      <c r="A230" s="51" t="s">
        <v>808</v>
      </c>
      <c r="B230" s="51" t="s">
        <v>809</v>
      </c>
      <c r="C230" s="51" t="s">
        <v>781</v>
      </c>
      <c r="D230" s="15">
        <v>76.5</v>
      </c>
      <c r="E230" s="16">
        <v>85.33</v>
      </c>
      <c r="F230" s="16">
        <v>62.83</v>
      </c>
      <c r="G230" s="23">
        <f t="shared" si="11"/>
        <v>78.58</v>
      </c>
      <c r="H230" s="23">
        <f t="shared" si="10"/>
        <v>77.54</v>
      </c>
      <c r="I230" s="39" t="s">
        <v>810</v>
      </c>
    </row>
    <row r="231" spans="1:9" ht="24.75" customHeight="1">
      <c r="A231" s="51" t="s">
        <v>811</v>
      </c>
      <c r="B231" s="51" t="s">
        <v>812</v>
      </c>
      <c r="C231" s="51" t="s">
        <v>781</v>
      </c>
      <c r="D231" s="15">
        <v>69</v>
      </c>
      <c r="E231" s="16">
        <v>81.8</v>
      </c>
      <c r="F231" s="16">
        <v>73.63</v>
      </c>
      <c r="G231" s="23">
        <f t="shared" si="11"/>
        <v>79.349</v>
      </c>
      <c r="H231" s="23">
        <f t="shared" si="10"/>
        <v>74.1745</v>
      </c>
      <c r="I231" s="39" t="s">
        <v>813</v>
      </c>
    </row>
    <row r="232" spans="1:9" ht="24.75" customHeight="1">
      <c r="A232" s="55" t="s">
        <v>814</v>
      </c>
      <c r="B232" s="55" t="s">
        <v>815</v>
      </c>
      <c r="C232" s="55" t="s">
        <v>738</v>
      </c>
      <c r="D232" s="40">
        <v>70.5</v>
      </c>
      <c r="E232" s="41">
        <v>81.4</v>
      </c>
      <c r="F232" s="41">
        <v>92.43</v>
      </c>
      <c r="G232" s="23">
        <f t="shared" si="11"/>
        <v>84.709</v>
      </c>
      <c r="H232" s="23">
        <f t="shared" si="10"/>
        <v>77.6045</v>
      </c>
      <c r="I232" s="39" t="s">
        <v>816</v>
      </c>
    </row>
    <row r="233" spans="1:9" ht="24.75" customHeight="1">
      <c r="A233" s="55" t="s">
        <v>817</v>
      </c>
      <c r="B233" s="55" t="s">
        <v>818</v>
      </c>
      <c r="C233" s="55" t="s">
        <v>738</v>
      </c>
      <c r="D233" s="40">
        <v>69.5</v>
      </c>
      <c r="E233" s="41">
        <v>82.77</v>
      </c>
      <c r="F233" s="41">
        <v>63.83</v>
      </c>
      <c r="G233" s="23">
        <f t="shared" si="11"/>
        <v>77.088</v>
      </c>
      <c r="H233" s="23">
        <f t="shared" si="10"/>
        <v>73.294</v>
      </c>
      <c r="I233" s="39" t="s">
        <v>819</v>
      </c>
    </row>
    <row r="234" spans="1:9" ht="24.75" customHeight="1">
      <c r="A234" s="51" t="s">
        <v>820</v>
      </c>
      <c r="B234" s="51" t="s">
        <v>821</v>
      </c>
      <c r="C234" s="51" t="s">
        <v>751</v>
      </c>
      <c r="D234" s="15">
        <v>63</v>
      </c>
      <c r="E234" s="16">
        <v>80.03</v>
      </c>
      <c r="F234" s="16">
        <v>84.67</v>
      </c>
      <c r="G234" s="23">
        <f t="shared" si="11"/>
        <v>81.422</v>
      </c>
      <c r="H234" s="23">
        <f t="shared" si="10"/>
        <v>72.211</v>
      </c>
      <c r="I234" s="39" t="s">
        <v>822</v>
      </c>
    </row>
    <row r="235" spans="1:9" ht="24.75" customHeight="1">
      <c r="A235" s="51" t="s">
        <v>823</v>
      </c>
      <c r="B235" s="51" t="s">
        <v>824</v>
      </c>
      <c r="C235" s="51" t="s">
        <v>788</v>
      </c>
      <c r="D235" s="15">
        <v>71</v>
      </c>
      <c r="E235" s="16">
        <v>76.37</v>
      </c>
      <c r="F235" s="16">
        <v>88.2</v>
      </c>
      <c r="G235" s="23">
        <f t="shared" si="11"/>
        <v>79.919</v>
      </c>
      <c r="H235" s="23">
        <f t="shared" si="10"/>
        <v>75.4595</v>
      </c>
      <c r="I235" s="39" t="s">
        <v>825</v>
      </c>
    </row>
    <row r="236" spans="1:9" ht="24.75" customHeight="1">
      <c r="A236" s="51" t="s">
        <v>826</v>
      </c>
      <c r="B236" s="52" t="s">
        <v>827</v>
      </c>
      <c r="C236" s="51" t="s">
        <v>828</v>
      </c>
      <c r="D236" s="29">
        <v>72</v>
      </c>
      <c r="E236" s="30">
        <v>84.33</v>
      </c>
      <c r="F236" s="30">
        <v>88.93</v>
      </c>
      <c r="G236" s="23">
        <f t="shared" si="11"/>
        <v>85.71</v>
      </c>
      <c r="H236" s="23">
        <f t="shared" si="10"/>
        <v>78.855</v>
      </c>
      <c r="I236" s="39" t="s">
        <v>829</v>
      </c>
    </row>
    <row r="237" spans="1:9" ht="24.75" customHeight="1">
      <c r="A237" s="51" t="s">
        <v>830</v>
      </c>
      <c r="B237" s="52" t="s">
        <v>831</v>
      </c>
      <c r="C237" s="51" t="s">
        <v>828</v>
      </c>
      <c r="D237" s="29">
        <v>72</v>
      </c>
      <c r="E237" s="30">
        <v>68.33</v>
      </c>
      <c r="F237" s="30">
        <v>59.97</v>
      </c>
      <c r="G237" s="23">
        <f t="shared" si="11"/>
        <v>65.822</v>
      </c>
      <c r="H237" s="23">
        <f t="shared" si="10"/>
        <v>68.911</v>
      </c>
      <c r="I237" s="39" t="s">
        <v>832</v>
      </c>
    </row>
    <row r="238" spans="1:9" ht="24.75" customHeight="1">
      <c r="A238" s="49" t="s">
        <v>833</v>
      </c>
      <c r="B238" s="49" t="s">
        <v>834</v>
      </c>
      <c r="C238" s="50" t="s">
        <v>835</v>
      </c>
      <c r="D238" s="22">
        <v>70</v>
      </c>
      <c r="E238" s="23">
        <v>82.93</v>
      </c>
      <c r="F238" s="23">
        <v>89.1</v>
      </c>
      <c r="G238" s="23">
        <f t="shared" si="11"/>
        <v>84.781</v>
      </c>
      <c r="H238" s="23">
        <f t="shared" si="10"/>
        <v>77.3905</v>
      </c>
      <c r="I238" s="39" t="s">
        <v>836</v>
      </c>
    </row>
    <row r="239" spans="1:9" ht="24.75" customHeight="1">
      <c r="A239" s="49" t="s">
        <v>837</v>
      </c>
      <c r="B239" s="49" t="s">
        <v>838</v>
      </c>
      <c r="C239" s="50" t="s">
        <v>835</v>
      </c>
      <c r="D239" s="22">
        <v>77.5</v>
      </c>
      <c r="E239" s="23">
        <v>81.07</v>
      </c>
      <c r="F239" s="23">
        <v>66.57</v>
      </c>
      <c r="G239" s="23">
        <f t="shared" si="11"/>
        <v>76.72</v>
      </c>
      <c r="H239" s="23">
        <f t="shared" si="10"/>
        <v>77.11</v>
      </c>
      <c r="I239" s="39" t="s">
        <v>839</v>
      </c>
    </row>
    <row r="240" spans="1:9" ht="24.75" customHeight="1">
      <c r="A240" s="51" t="s">
        <v>840</v>
      </c>
      <c r="B240" s="52" t="s">
        <v>841</v>
      </c>
      <c r="C240" s="51" t="s">
        <v>80</v>
      </c>
      <c r="D240" s="29">
        <v>75</v>
      </c>
      <c r="E240" s="30" t="s">
        <v>64</v>
      </c>
      <c r="F240" s="30"/>
      <c r="G240" s="30" t="s">
        <v>64</v>
      </c>
      <c r="H240" s="30" t="s">
        <v>64</v>
      </c>
      <c r="I240" s="33" t="s">
        <v>64</v>
      </c>
    </row>
    <row r="241" spans="1:9" ht="24.75" customHeight="1">
      <c r="A241" s="51" t="s">
        <v>842</v>
      </c>
      <c r="B241" s="52" t="s">
        <v>843</v>
      </c>
      <c r="C241" s="51" t="s">
        <v>80</v>
      </c>
      <c r="D241" s="29">
        <v>75</v>
      </c>
      <c r="E241" s="30" t="s">
        <v>64</v>
      </c>
      <c r="F241" s="30"/>
      <c r="G241" s="30" t="s">
        <v>64</v>
      </c>
      <c r="H241" s="30" t="s">
        <v>64</v>
      </c>
      <c r="I241" s="33" t="s">
        <v>64</v>
      </c>
    </row>
    <row r="242" spans="1:256" s="25" customFormat="1" ht="24.75" customHeight="1">
      <c r="A242" s="51" t="s">
        <v>844</v>
      </c>
      <c r="B242" s="52" t="s">
        <v>845</v>
      </c>
      <c r="C242" s="51" t="s">
        <v>80</v>
      </c>
      <c r="D242" s="29">
        <v>75</v>
      </c>
      <c r="E242" s="30" t="s">
        <v>64</v>
      </c>
      <c r="F242" s="30"/>
      <c r="G242" s="30" t="s">
        <v>64</v>
      </c>
      <c r="H242" s="30" t="s">
        <v>64</v>
      </c>
      <c r="I242" s="33" t="s">
        <v>64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7"/>
    </row>
    <row r="243" spans="1:256" s="25" customFormat="1" ht="24.75" customHeight="1">
      <c r="A243" s="49" t="s">
        <v>846</v>
      </c>
      <c r="B243" s="49" t="s">
        <v>847</v>
      </c>
      <c r="C243" s="50" t="s">
        <v>72</v>
      </c>
      <c r="D243" s="22">
        <v>79</v>
      </c>
      <c r="E243" s="30" t="s">
        <v>64</v>
      </c>
      <c r="F243" s="30"/>
      <c r="G243" s="30" t="s">
        <v>64</v>
      </c>
      <c r="H243" s="30" t="s">
        <v>64</v>
      </c>
      <c r="I243" s="33" t="s">
        <v>64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7"/>
    </row>
    <row r="244" spans="1:9" ht="24.75" customHeight="1">
      <c r="A244" s="49" t="s">
        <v>848</v>
      </c>
      <c r="B244" s="49" t="s">
        <v>849</v>
      </c>
      <c r="C244" s="50" t="s">
        <v>72</v>
      </c>
      <c r="D244" s="22">
        <v>78.5</v>
      </c>
      <c r="E244" s="30" t="s">
        <v>64</v>
      </c>
      <c r="F244" s="30"/>
      <c r="G244" s="30" t="s">
        <v>64</v>
      </c>
      <c r="H244" s="30" t="s">
        <v>64</v>
      </c>
      <c r="I244" s="33" t="s">
        <v>64</v>
      </c>
    </row>
    <row r="245" spans="1:9" ht="24.75" customHeight="1">
      <c r="A245" s="49" t="s">
        <v>850</v>
      </c>
      <c r="B245" s="49" t="s">
        <v>851</v>
      </c>
      <c r="C245" s="50" t="s">
        <v>76</v>
      </c>
      <c r="D245" s="22">
        <v>68.5</v>
      </c>
      <c r="E245" s="30" t="s">
        <v>64</v>
      </c>
      <c r="F245" s="30"/>
      <c r="G245" s="30" t="s">
        <v>64</v>
      </c>
      <c r="H245" s="30" t="s">
        <v>64</v>
      </c>
      <c r="I245" s="33" t="s">
        <v>64</v>
      </c>
    </row>
    <row r="246" spans="1:9" ht="24.75" customHeight="1">
      <c r="A246" s="49" t="s">
        <v>852</v>
      </c>
      <c r="B246" s="49" t="s">
        <v>853</v>
      </c>
      <c r="C246" s="50" t="s">
        <v>76</v>
      </c>
      <c r="D246" s="22">
        <v>66.5</v>
      </c>
      <c r="E246" s="30" t="s">
        <v>64</v>
      </c>
      <c r="F246" s="30"/>
      <c r="G246" s="30" t="s">
        <v>64</v>
      </c>
      <c r="H246" s="30" t="s">
        <v>64</v>
      </c>
      <c r="I246" s="33" t="s">
        <v>64</v>
      </c>
    </row>
    <row r="247" spans="1:9" ht="24.75" customHeight="1">
      <c r="A247" s="49" t="s">
        <v>854</v>
      </c>
      <c r="B247" s="49" t="s">
        <v>855</v>
      </c>
      <c r="C247" s="50" t="s">
        <v>153</v>
      </c>
      <c r="D247" s="22">
        <v>73.5</v>
      </c>
      <c r="E247" s="30" t="s">
        <v>64</v>
      </c>
      <c r="F247" s="30"/>
      <c r="G247" s="30" t="s">
        <v>64</v>
      </c>
      <c r="H247" s="30" t="s">
        <v>64</v>
      </c>
      <c r="I247" s="33" t="s">
        <v>64</v>
      </c>
    </row>
    <row r="248" spans="1:9" ht="24.75" customHeight="1">
      <c r="A248" s="51" t="s">
        <v>856</v>
      </c>
      <c r="B248" s="52" t="s">
        <v>857</v>
      </c>
      <c r="C248" s="51" t="s">
        <v>200</v>
      </c>
      <c r="D248" s="29">
        <v>80</v>
      </c>
      <c r="E248" s="30" t="s">
        <v>64</v>
      </c>
      <c r="F248" s="30"/>
      <c r="G248" s="30" t="s">
        <v>64</v>
      </c>
      <c r="H248" s="30" t="s">
        <v>64</v>
      </c>
      <c r="I248" s="33" t="s">
        <v>64</v>
      </c>
    </row>
    <row r="249" spans="1:9" ht="24.75" customHeight="1">
      <c r="A249" s="51" t="s">
        <v>858</v>
      </c>
      <c r="B249" s="52" t="s">
        <v>859</v>
      </c>
      <c r="C249" s="51" t="s">
        <v>200</v>
      </c>
      <c r="D249" s="29">
        <v>80</v>
      </c>
      <c r="E249" s="30" t="s">
        <v>64</v>
      </c>
      <c r="F249" s="30"/>
      <c r="G249" s="30" t="s">
        <v>64</v>
      </c>
      <c r="H249" s="30" t="s">
        <v>64</v>
      </c>
      <c r="I249" s="33" t="s">
        <v>64</v>
      </c>
    </row>
    <row r="250" spans="1:9" ht="24.75" customHeight="1">
      <c r="A250" s="51" t="s">
        <v>860</v>
      </c>
      <c r="B250" s="52" t="s">
        <v>861</v>
      </c>
      <c r="C250" s="51" t="s">
        <v>214</v>
      </c>
      <c r="D250" s="29">
        <v>67</v>
      </c>
      <c r="E250" s="30" t="s">
        <v>64</v>
      </c>
      <c r="F250" s="30"/>
      <c r="G250" s="30" t="s">
        <v>64</v>
      </c>
      <c r="H250" s="30" t="s">
        <v>64</v>
      </c>
      <c r="I250" s="33" t="s">
        <v>64</v>
      </c>
    </row>
    <row r="251" spans="1:9" ht="24.75" customHeight="1">
      <c r="A251" s="51" t="s">
        <v>862</v>
      </c>
      <c r="B251" s="52" t="s">
        <v>863</v>
      </c>
      <c r="C251" s="51" t="s">
        <v>214</v>
      </c>
      <c r="D251" s="29">
        <v>64</v>
      </c>
      <c r="E251" s="30" t="s">
        <v>64</v>
      </c>
      <c r="F251" s="30"/>
      <c r="G251" s="30" t="s">
        <v>64</v>
      </c>
      <c r="H251" s="30" t="s">
        <v>64</v>
      </c>
      <c r="I251" s="33" t="s">
        <v>64</v>
      </c>
    </row>
    <row r="252" spans="1:9" ht="24.75" customHeight="1">
      <c r="A252" s="49" t="s">
        <v>864</v>
      </c>
      <c r="B252" s="49" t="s">
        <v>865</v>
      </c>
      <c r="C252" s="50" t="s">
        <v>204</v>
      </c>
      <c r="D252" s="22">
        <v>58</v>
      </c>
      <c r="E252" s="30" t="s">
        <v>64</v>
      </c>
      <c r="F252" s="30"/>
      <c r="G252" s="30" t="s">
        <v>64</v>
      </c>
      <c r="H252" s="30" t="s">
        <v>64</v>
      </c>
      <c r="I252" s="33" t="s">
        <v>64</v>
      </c>
    </row>
    <row r="253" spans="1:9" ht="24.75" customHeight="1">
      <c r="A253" s="49" t="s">
        <v>866</v>
      </c>
      <c r="B253" s="49" t="s">
        <v>867</v>
      </c>
      <c r="C253" s="50" t="s">
        <v>204</v>
      </c>
      <c r="D253" s="22">
        <v>45</v>
      </c>
      <c r="E253" s="30" t="s">
        <v>64</v>
      </c>
      <c r="F253" s="30"/>
      <c r="G253" s="30" t="s">
        <v>64</v>
      </c>
      <c r="H253" s="30" t="s">
        <v>64</v>
      </c>
      <c r="I253" s="33" t="s">
        <v>64</v>
      </c>
    </row>
    <row r="254" spans="1:9" ht="24.75" customHeight="1">
      <c r="A254" s="49" t="s">
        <v>868</v>
      </c>
      <c r="B254" s="49" t="s">
        <v>869</v>
      </c>
      <c r="C254" s="50" t="s">
        <v>278</v>
      </c>
      <c r="D254" s="22">
        <v>83</v>
      </c>
      <c r="E254" s="30" t="s">
        <v>64</v>
      </c>
      <c r="F254" s="30"/>
      <c r="G254" s="30" t="s">
        <v>64</v>
      </c>
      <c r="H254" s="30" t="s">
        <v>64</v>
      </c>
      <c r="I254" s="33" t="s">
        <v>64</v>
      </c>
    </row>
    <row r="255" spans="1:9" ht="24.75" customHeight="1">
      <c r="A255" s="49" t="s">
        <v>870</v>
      </c>
      <c r="B255" s="49" t="s">
        <v>871</v>
      </c>
      <c r="C255" s="50" t="s">
        <v>278</v>
      </c>
      <c r="D255" s="22">
        <v>64</v>
      </c>
      <c r="E255" s="30" t="s">
        <v>64</v>
      </c>
      <c r="F255" s="30"/>
      <c r="G255" s="30" t="s">
        <v>64</v>
      </c>
      <c r="H255" s="30" t="s">
        <v>64</v>
      </c>
      <c r="I255" s="33" t="s">
        <v>64</v>
      </c>
    </row>
    <row r="256" spans="1:9" ht="24.75" customHeight="1">
      <c r="A256" s="49" t="s">
        <v>872</v>
      </c>
      <c r="B256" s="49" t="s">
        <v>873</v>
      </c>
      <c r="C256" s="50" t="s">
        <v>270</v>
      </c>
      <c r="D256" s="22">
        <v>51</v>
      </c>
      <c r="E256" s="30" t="s">
        <v>64</v>
      </c>
      <c r="F256" s="30"/>
      <c r="G256" s="30" t="s">
        <v>64</v>
      </c>
      <c r="H256" s="30" t="s">
        <v>64</v>
      </c>
      <c r="I256" s="33" t="s">
        <v>64</v>
      </c>
    </row>
    <row r="257" spans="1:9" ht="24.75" customHeight="1">
      <c r="A257" s="51" t="s">
        <v>874</v>
      </c>
      <c r="B257" s="52" t="s">
        <v>875</v>
      </c>
      <c r="C257" s="51" t="s">
        <v>437</v>
      </c>
      <c r="D257" s="29">
        <v>72</v>
      </c>
      <c r="E257" s="30" t="s">
        <v>64</v>
      </c>
      <c r="F257" s="30"/>
      <c r="G257" s="30" t="s">
        <v>64</v>
      </c>
      <c r="H257" s="30" t="s">
        <v>64</v>
      </c>
      <c r="I257" s="33" t="s">
        <v>64</v>
      </c>
    </row>
    <row r="258" spans="1:9" ht="24.75" customHeight="1">
      <c r="A258" s="51" t="s">
        <v>876</v>
      </c>
      <c r="B258" s="52" t="s">
        <v>877</v>
      </c>
      <c r="C258" s="51" t="s">
        <v>433</v>
      </c>
      <c r="D258" s="29">
        <v>70</v>
      </c>
      <c r="E258" s="30" t="s">
        <v>64</v>
      </c>
      <c r="F258" s="30"/>
      <c r="G258" s="30" t="s">
        <v>64</v>
      </c>
      <c r="H258" s="30" t="s">
        <v>64</v>
      </c>
      <c r="I258" s="33" t="s">
        <v>64</v>
      </c>
    </row>
    <row r="259" spans="1:9" ht="24.75" customHeight="1">
      <c r="A259" s="49" t="s">
        <v>878</v>
      </c>
      <c r="B259" s="49" t="s">
        <v>879</v>
      </c>
      <c r="C259" s="50" t="s">
        <v>448</v>
      </c>
      <c r="D259" s="22">
        <v>57.5</v>
      </c>
      <c r="E259" s="30" t="s">
        <v>64</v>
      </c>
      <c r="F259" s="30"/>
      <c r="G259" s="30" t="s">
        <v>64</v>
      </c>
      <c r="H259" s="30" t="s">
        <v>64</v>
      </c>
      <c r="I259" s="33" t="s">
        <v>64</v>
      </c>
    </row>
    <row r="260" spans="1:9" ht="24.75" customHeight="1">
      <c r="A260" s="49" t="s">
        <v>880</v>
      </c>
      <c r="B260" s="49" t="s">
        <v>881</v>
      </c>
      <c r="C260" s="50" t="s">
        <v>506</v>
      </c>
      <c r="D260" s="22">
        <v>47</v>
      </c>
      <c r="E260" s="30" t="s">
        <v>64</v>
      </c>
      <c r="F260" s="30"/>
      <c r="G260" s="30" t="s">
        <v>64</v>
      </c>
      <c r="H260" s="30" t="s">
        <v>64</v>
      </c>
      <c r="I260" s="33" t="s">
        <v>64</v>
      </c>
    </row>
    <row r="261" spans="1:9" ht="24.75" customHeight="1">
      <c r="A261" s="51" t="s">
        <v>882</v>
      </c>
      <c r="B261" s="52" t="s">
        <v>883</v>
      </c>
      <c r="C261" s="51" t="s">
        <v>567</v>
      </c>
      <c r="D261" s="29">
        <v>72</v>
      </c>
      <c r="E261" s="30" t="s">
        <v>64</v>
      </c>
      <c r="F261" s="30"/>
      <c r="G261" s="30" t="s">
        <v>64</v>
      </c>
      <c r="H261" s="30" t="s">
        <v>64</v>
      </c>
      <c r="I261" s="33" t="s">
        <v>64</v>
      </c>
    </row>
    <row r="262" spans="1:9" ht="24.75" customHeight="1">
      <c r="A262" s="51" t="s">
        <v>884</v>
      </c>
      <c r="B262" s="52" t="s">
        <v>885</v>
      </c>
      <c r="C262" s="51" t="s">
        <v>606</v>
      </c>
      <c r="D262" s="29">
        <v>68.5</v>
      </c>
      <c r="E262" s="30" t="s">
        <v>64</v>
      </c>
      <c r="F262" s="30"/>
      <c r="G262" s="30" t="s">
        <v>64</v>
      </c>
      <c r="H262" s="30" t="s">
        <v>64</v>
      </c>
      <c r="I262" s="33" t="s">
        <v>64</v>
      </c>
    </row>
    <row r="263" spans="1:9" ht="24.75" customHeight="1">
      <c r="A263" s="51" t="s">
        <v>886</v>
      </c>
      <c r="B263" s="52" t="s">
        <v>887</v>
      </c>
      <c r="C263" s="51" t="s">
        <v>606</v>
      </c>
      <c r="D263" s="29">
        <v>68.5</v>
      </c>
      <c r="E263" s="30" t="s">
        <v>64</v>
      </c>
      <c r="F263" s="30"/>
      <c r="G263" s="30" t="s">
        <v>64</v>
      </c>
      <c r="H263" s="30" t="s">
        <v>64</v>
      </c>
      <c r="I263" s="33" t="s">
        <v>64</v>
      </c>
    </row>
    <row r="264" spans="1:9" ht="24.75" customHeight="1">
      <c r="A264" s="51" t="s">
        <v>888</v>
      </c>
      <c r="B264" s="52" t="s">
        <v>889</v>
      </c>
      <c r="C264" s="51" t="s">
        <v>890</v>
      </c>
      <c r="D264" s="29">
        <v>70</v>
      </c>
      <c r="E264" s="30" t="s">
        <v>64</v>
      </c>
      <c r="F264" s="30"/>
      <c r="G264" s="30" t="s">
        <v>64</v>
      </c>
      <c r="H264" s="30" t="s">
        <v>64</v>
      </c>
      <c r="I264" s="33" t="s">
        <v>64</v>
      </c>
    </row>
    <row r="265" spans="1:9" ht="24.75" customHeight="1">
      <c r="A265" s="51" t="s">
        <v>891</v>
      </c>
      <c r="B265" s="52" t="s">
        <v>892</v>
      </c>
      <c r="C265" s="51" t="s">
        <v>890</v>
      </c>
      <c r="D265" s="29">
        <v>64.5</v>
      </c>
      <c r="E265" s="30" t="s">
        <v>64</v>
      </c>
      <c r="F265" s="30"/>
      <c r="G265" s="30" t="s">
        <v>64</v>
      </c>
      <c r="H265" s="30" t="s">
        <v>64</v>
      </c>
      <c r="I265" s="33" t="s">
        <v>64</v>
      </c>
    </row>
    <row r="266" spans="1:9" ht="24.75" customHeight="1">
      <c r="A266" s="49" t="s">
        <v>893</v>
      </c>
      <c r="B266" s="49" t="s">
        <v>894</v>
      </c>
      <c r="C266" s="50" t="s">
        <v>636</v>
      </c>
      <c r="D266" s="22">
        <v>71.3</v>
      </c>
      <c r="E266" s="30" t="s">
        <v>64</v>
      </c>
      <c r="F266" s="30"/>
      <c r="G266" s="30" t="s">
        <v>64</v>
      </c>
      <c r="H266" s="30" t="s">
        <v>64</v>
      </c>
      <c r="I266" s="39" t="s">
        <v>64</v>
      </c>
    </row>
    <row r="267" spans="1:9" ht="24.75" customHeight="1">
      <c r="A267" s="51" t="s">
        <v>895</v>
      </c>
      <c r="B267" s="52" t="s">
        <v>896</v>
      </c>
      <c r="C267" s="51" t="s">
        <v>643</v>
      </c>
      <c r="D267" s="29">
        <v>75.4</v>
      </c>
      <c r="E267" s="30" t="s">
        <v>64</v>
      </c>
      <c r="F267" s="30"/>
      <c r="G267" s="30" t="s">
        <v>64</v>
      </c>
      <c r="H267" s="30" t="s">
        <v>64</v>
      </c>
      <c r="I267" s="39" t="s">
        <v>64</v>
      </c>
    </row>
    <row r="268" spans="1:9" ht="24.75" customHeight="1">
      <c r="A268" s="51" t="s">
        <v>897</v>
      </c>
      <c r="B268" s="52" t="s">
        <v>898</v>
      </c>
      <c r="C268" s="51" t="s">
        <v>643</v>
      </c>
      <c r="D268" s="29">
        <v>71.7</v>
      </c>
      <c r="E268" s="30" t="s">
        <v>64</v>
      </c>
      <c r="F268" s="30"/>
      <c r="G268" s="30" t="s">
        <v>64</v>
      </c>
      <c r="H268" s="30" t="s">
        <v>64</v>
      </c>
      <c r="I268" s="39" t="s">
        <v>64</v>
      </c>
    </row>
    <row r="269" spans="1:9" ht="24.75" customHeight="1">
      <c r="A269" s="49" t="s">
        <v>899</v>
      </c>
      <c r="B269" s="49" t="s">
        <v>900</v>
      </c>
      <c r="C269" s="50" t="s">
        <v>650</v>
      </c>
      <c r="D269" s="22">
        <v>74</v>
      </c>
      <c r="E269" s="30" t="s">
        <v>64</v>
      </c>
      <c r="F269" s="30"/>
      <c r="G269" s="30" t="s">
        <v>64</v>
      </c>
      <c r="H269" s="30" t="s">
        <v>64</v>
      </c>
      <c r="I269" s="33" t="s">
        <v>64</v>
      </c>
    </row>
    <row r="270" spans="1:9" ht="24.75" customHeight="1">
      <c r="A270" s="49" t="s">
        <v>901</v>
      </c>
      <c r="B270" s="49" t="s">
        <v>902</v>
      </c>
      <c r="C270" s="50" t="s">
        <v>671</v>
      </c>
      <c r="D270" s="22">
        <v>72.5</v>
      </c>
      <c r="E270" s="30" t="s">
        <v>64</v>
      </c>
      <c r="F270" s="30"/>
      <c r="G270" s="30" t="s">
        <v>64</v>
      </c>
      <c r="H270" s="30" t="s">
        <v>64</v>
      </c>
      <c r="I270" s="33" t="s">
        <v>64</v>
      </c>
    </row>
    <row r="271" spans="1:9" ht="24.75" customHeight="1">
      <c r="A271" s="49" t="s">
        <v>903</v>
      </c>
      <c r="B271" s="49" t="s">
        <v>904</v>
      </c>
      <c r="C271" s="50" t="s">
        <v>698</v>
      </c>
      <c r="D271" s="22">
        <v>72.9</v>
      </c>
      <c r="E271" s="30" t="s">
        <v>64</v>
      </c>
      <c r="F271" s="30"/>
      <c r="G271" s="30" t="s">
        <v>64</v>
      </c>
      <c r="H271" s="30" t="s">
        <v>64</v>
      </c>
      <c r="I271" s="39" t="s">
        <v>64</v>
      </c>
    </row>
    <row r="272" spans="1:9" ht="24.75" customHeight="1">
      <c r="A272" s="49" t="s">
        <v>905</v>
      </c>
      <c r="B272" s="49" t="s">
        <v>906</v>
      </c>
      <c r="C272" s="50" t="s">
        <v>698</v>
      </c>
      <c r="D272" s="22">
        <v>50.7</v>
      </c>
      <c r="E272" s="30" t="s">
        <v>64</v>
      </c>
      <c r="F272" s="30"/>
      <c r="G272" s="30" t="s">
        <v>64</v>
      </c>
      <c r="H272" s="30" t="s">
        <v>64</v>
      </c>
      <c r="I272" s="39" t="s">
        <v>64</v>
      </c>
    </row>
    <row r="273" spans="1:9" ht="24.75" customHeight="1">
      <c r="A273" s="49" t="s">
        <v>907</v>
      </c>
      <c r="B273" s="49" t="s">
        <v>908</v>
      </c>
      <c r="C273" s="50" t="s">
        <v>835</v>
      </c>
      <c r="D273" s="22">
        <v>69.5</v>
      </c>
      <c r="E273" s="30" t="s">
        <v>64</v>
      </c>
      <c r="F273" s="30"/>
      <c r="G273" s="30" t="s">
        <v>64</v>
      </c>
      <c r="H273" s="30" t="s">
        <v>64</v>
      </c>
      <c r="I273" s="39" t="s">
        <v>64</v>
      </c>
    </row>
    <row r="274" spans="1:9" ht="24.75" customHeight="1">
      <c r="A274" s="51" t="s">
        <v>909</v>
      </c>
      <c r="B274" s="51" t="s">
        <v>910</v>
      </c>
      <c r="C274" s="51" t="s">
        <v>788</v>
      </c>
      <c r="D274" s="15">
        <v>67</v>
      </c>
      <c r="E274" s="30" t="s">
        <v>64</v>
      </c>
      <c r="F274" s="30"/>
      <c r="G274" s="30" t="s">
        <v>64</v>
      </c>
      <c r="H274" s="30" t="s">
        <v>64</v>
      </c>
      <c r="I274" s="39" t="s">
        <v>64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2"/>
  <sheetViews>
    <sheetView tabSelected="1" zoomScaleSheetLayoutView="100" workbookViewId="0" topLeftCell="A1">
      <selection activeCell="E7" sqref="E7"/>
    </sheetView>
  </sheetViews>
  <sheetFormatPr defaultColWidth="9.00390625" defaultRowHeight="24.75" customHeight="1"/>
  <cols>
    <col min="1" max="1" width="12.421875" style="2" customWidth="1"/>
    <col min="2" max="2" width="7.8515625" style="2" customWidth="1"/>
    <col min="3" max="3" width="28.57421875" style="2" customWidth="1"/>
    <col min="4" max="4" width="7.00390625" style="2" customWidth="1"/>
    <col min="5" max="5" width="7.8515625" style="3" customWidth="1"/>
    <col min="6" max="6" width="8.8515625" style="3" customWidth="1"/>
    <col min="7" max="7" width="7.8515625" style="3" customWidth="1"/>
    <col min="8" max="8" width="8.57421875" style="3" customWidth="1"/>
    <col min="9" max="9" width="6.7109375" style="4" hidden="1" customWidth="1"/>
    <col min="10" max="231" width="9.00390625" style="2" customWidth="1"/>
    <col min="232" max="234" width="9.00390625" style="5" customWidth="1"/>
    <col min="235" max="235" width="13.421875" style="5" customWidth="1"/>
    <col min="236" max="236" width="6.57421875" style="5" customWidth="1"/>
    <col min="237" max="237" width="7.00390625" style="5" customWidth="1"/>
    <col min="238" max="238" width="8.421875" style="5" customWidth="1"/>
    <col min="239" max="239" width="29.8515625" style="5" customWidth="1"/>
    <col min="240" max="240" width="9.7109375" style="5" customWidth="1"/>
    <col min="241" max="241" width="10.7109375" style="5" customWidth="1"/>
    <col min="242" max="16384" width="9.00390625" style="5" customWidth="1"/>
  </cols>
  <sheetData>
    <row r="1" spans="1:8" ht="33.75" customHeight="1">
      <c r="A1" s="6" t="s">
        <v>911</v>
      </c>
      <c r="B1" s="6"/>
      <c r="C1" s="6"/>
      <c r="D1" s="6"/>
      <c r="E1" s="7"/>
      <c r="F1" s="7"/>
      <c r="G1" s="7"/>
      <c r="H1" s="7"/>
    </row>
    <row r="2" spans="1:8" ht="36.75" customHeight="1" hidden="1">
      <c r="A2" s="8" t="s">
        <v>912</v>
      </c>
      <c r="B2" s="8"/>
      <c r="C2" s="8"/>
      <c r="D2" s="8"/>
      <c r="E2" s="9"/>
      <c r="F2" s="9"/>
      <c r="G2" s="9"/>
      <c r="H2" s="9"/>
    </row>
    <row r="3" spans="1:9" ht="24.75" customHeight="1">
      <c r="A3" s="10" t="s">
        <v>2</v>
      </c>
      <c r="B3" s="47" t="s">
        <v>3</v>
      </c>
      <c r="C3" s="48" t="s">
        <v>4</v>
      </c>
      <c r="D3" s="10" t="s">
        <v>5</v>
      </c>
      <c r="E3" s="12" t="s">
        <v>6</v>
      </c>
      <c r="F3" s="12" t="s">
        <v>913</v>
      </c>
      <c r="G3" s="12" t="s">
        <v>9</v>
      </c>
      <c r="H3" s="12" t="s">
        <v>10</v>
      </c>
      <c r="I3" s="17" t="s">
        <v>11</v>
      </c>
    </row>
    <row r="4" spans="1:9" ht="24.75" customHeight="1">
      <c r="A4" s="56" t="s">
        <v>914</v>
      </c>
      <c r="B4" s="56" t="s">
        <v>915</v>
      </c>
      <c r="C4" s="56" t="s">
        <v>916</v>
      </c>
      <c r="D4" s="13">
        <v>67.8</v>
      </c>
      <c r="E4" s="14">
        <v>74</v>
      </c>
      <c r="F4" s="14"/>
      <c r="G4" s="14">
        <f>E4</f>
        <v>74</v>
      </c>
      <c r="H4" s="14">
        <f>D4*0.5+G4*0.5</f>
        <v>70.9</v>
      </c>
      <c r="I4" s="18" t="s">
        <v>73</v>
      </c>
    </row>
    <row r="5" spans="1:9" ht="24.75" customHeight="1">
      <c r="A5" s="56" t="s">
        <v>917</v>
      </c>
      <c r="B5" s="56" t="s">
        <v>918</v>
      </c>
      <c r="C5" s="56" t="s">
        <v>919</v>
      </c>
      <c r="D5" s="13">
        <v>69.7</v>
      </c>
      <c r="E5" s="14">
        <v>91.83</v>
      </c>
      <c r="F5" s="14"/>
      <c r="G5" s="14">
        <f aca="true" t="shared" si="0" ref="G5:G36">E5</f>
        <v>91.83</v>
      </c>
      <c r="H5" s="14">
        <f aca="true" t="shared" si="1" ref="H5:H68">D5*0.5+G5*0.5</f>
        <v>80.765</v>
      </c>
      <c r="I5" s="18" t="s">
        <v>77</v>
      </c>
    </row>
    <row r="6" spans="1:9" ht="24.75" customHeight="1">
      <c r="A6" s="56" t="s">
        <v>920</v>
      </c>
      <c r="B6" s="56" t="s">
        <v>921</v>
      </c>
      <c r="C6" s="56" t="s">
        <v>919</v>
      </c>
      <c r="D6" s="13">
        <v>76.5</v>
      </c>
      <c r="E6" s="14">
        <v>82.13</v>
      </c>
      <c r="F6" s="14"/>
      <c r="G6" s="14">
        <f t="shared" si="0"/>
        <v>82.13</v>
      </c>
      <c r="H6" s="14">
        <f t="shared" si="1"/>
        <v>79.315</v>
      </c>
      <c r="I6" s="18" t="s">
        <v>81</v>
      </c>
    </row>
    <row r="7" spans="1:9" ht="24.75" customHeight="1">
      <c r="A7" s="56" t="s">
        <v>922</v>
      </c>
      <c r="B7" s="56" t="s">
        <v>923</v>
      </c>
      <c r="C7" s="56" t="s">
        <v>919</v>
      </c>
      <c r="D7" s="13">
        <v>69.5</v>
      </c>
      <c r="E7" s="14">
        <v>88.5</v>
      </c>
      <c r="F7" s="14"/>
      <c r="G7" s="14">
        <f t="shared" si="0"/>
        <v>88.5</v>
      </c>
      <c r="H7" s="14">
        <f t="shared" si="1"/>
        <v>79</v>
      </c>
      <c r="I7" s="18" t="s">
        <v>84</v>
      </c>
    </row>
    <row r="8" spans="1:9" ht="24.75" customHeight="1">
      <c r="A8" s="56" t="s">
        <v>924</v>
      </c>
      <c r="B8" s="56" t="s">
        <v>925</v>
      </c>
      <c r="C8" s="56" t="s">
        <v>919</v>
      </c>
      <c r="D8" s="13">
        <v>75.4</v>
      </c>
      <c r="E8" s="14">
        <v>71.47</v>
      </c>
      <c r="F8" s="14"/>
      <c r="G8" s="14">
        <f t="shared" si="0"/>
        <v>71.47</v>
      </c>
      <c r="H8" s="14">
        <f t="shared" si="1"/>
        <v>73.435</v>
      </c>
      <c r="I8" s="18" t="s">
        <v>87</v>
      </c>
    </row>
    <row r="9" spans="1:9" ht="24.75" customHeight="1">
      <c r="A9" s="56" t="s">
        <v>926</v>
      </c>
      <c r="B9" s="56" t="s">
        <v>927</v>
      </c>
      <c r="C9" s="56" t="s">
        <v>928</v>
      </c>
      <c r="D9" s="13">
        <v>64.6</v>
      </c>
      <c r="E9" s="14">
        <v>88.03</v>
      </c>
      <c r="F9" s="14"/>
      <c r="G9" s="14">
        <f t="shared" si="0"/>
        <v>88.03</v>
      </c>
      <c r="H9" s="14">
        <f t="shared" si="1"/>
        <v>76.315</v>
      </c>
      <c r="I9" s="18" t="s">
        <v>90</v>
      </c>
    </row>
    <row r="10" spans="1:9" ht="24.75" customHeight="1">
      <c r="A10" s="56" t="s">
        <v>929</v>
      </c>
      <c r="B10" s="56" t="s">
        <v>930</v>
      </c>
      <c r="C10" s="56" t="s">
        <v>916</v>
      </c>
      <c r="D10" s="13">
        <v>68.2</v>
      </c>
      <c r="E10" s="14">
        <v>70.6</v>
      </c>
      <c r="F10" s="14"/>
      <c r="G10" s="14">
        <f t="shared" si="0"/>
        <v>70.6</v>
      </c>
      <c r="H10" s="14">
        <f t="shared" si="1"/>
        <v>69.4</v>
      </c>
      <c r="I10" s="18" t="s">
        <v>93</v>
      </c>
    </row>
    <row r="11" spans="1:9" ht="24.75" customHeight="1">
      <c r="A11" s="56" t="s">
        <v>931</v>
      </c>
      <c r="B11" s="56" t="s">
        <v>932</v>
      </c>
      <c r="C11" s="56" t="s">
        <v>919</v>
      </c>
      <c r="D11" s="13">
        <v>70.1</v>
      </c>
      <c r="E11" s="14">
        <v>90.7</v>
      </c>
      <c r="F11" s="14"/>
      <c r="G11" s="14">
        <f t="shared" si="0"/>
        <v>90.7</v>
      </c>
      <c r="H11" s="14">
        <f t="shared" si="1"/>
        <v>80.4</v>
      </c>
      <c r="I11" s="18" t="s">
        <v>96</v>
      </c>
    </row>
    <row r="12" spans="1:9" ht="24.75" customHeight="1">
      <c r="A12" s="56" t="s">
        <v>933</v>
      </c>
      <c r="B12" s="56" t="s">
        <v>934</v>
      </c>
      <c r="C12" s="56" t="s">
        <v>928</v>
      </c>
      <c r="D12" s="13">
        <v>68.8</v>
      </c>
      <c r="E12" s="14">
        <v>87.1</v>
      </c>
      <c r="F12" s="14"/>
      <c r="G12" s="14">
        <f t="shared" si="0"/>
        <v>87.1</v>
      </c>
      <c r="H12" s="14">
        <f t="shared" si="1"/>
        <v>77.95</v>
      </c>
      <c r="I12" s="18" t="s">
        <v>99</v>
      </c>
    </row>
    <row r="13" spans="1:9" ht="24.75" customHeight="1">
      <c r="A13" s="56" t="s">
        <v>935</v>
      </c>
      <c r="B13" s="56" t="s">
        <v>936</v>
      </c>
      <c r="C13" s="56" t="s">
        <v>928</v>
      </c>
      <c r="D13" s="13">
        <v>69.9</v>
      </c>
      <c r="E13" s="14">
        <v>87.63</v>
      </c>
      <c r="F13" s="14"/>
      <c r="G13" s="14">
        <f t="shared" si="0"/>
        <v>87.63</v>
      </c>
      <c r="H13" s="14">
        <f t="shared" si="1"/>
        <v>78.765</v>
      </c>
      <c r="I13" s="18" t="s">
        <v>102</v>
      </c>
    </row>
    <row r="14" spans="1:9" ht="24.75" customHeight="1">
      <c r="A14" s="56" t="s">
        <v>937</v>
      </c>
      <c r="B14" s="56" t="s">
        <v>938</v>
      </c>
      <c r="C14" s="56" t="s">
        <v>919</v>
      </c>
      <c r="D14" s="13">
        <v>70</v>
      </c>
      <c r="E14" s="14">
        <v>94.4</v>
      </c>
      <c r="F14" s="14"/>
      <c r="G14" s="14">
        <f t="shared" si="0"/>
        <v>94.4</v>
      </c>
      <c r="H14" s="14">
        <f t="shared" si="1"/>
        <v>82.2</v>
      </c>
      <c r="I14" s="18" t="s">
        <v>105</v>
      </c>
    </row>
    <row r="15" spans="1:9" ht="24.75" customHeight="1">
      <c r="A15" s="56" t="s">
        <v>939</v>
      </c>
      <c r="B15" s="56" t="s">
        <v>940</v>
      </c>
      <c r="C15" s="56" t="s">
        <v>928</v>
      </c>
      <c r="D15" s="13">
        <v>63.3</v>
      </c>
      <c r="E15" s="14">
        <v>81.93</v>
      </c>
      <c r="F15" s="14"/>
      <c r="G15" s="14">
        <f t="shared" si="0"/>
        <v>81.93</v>
      </c>
      <c r="H15" s="14">
        <f t="shared" si="1"/>
        <v>72.615</v>
      </c>
      <c r="I15" s="18" t="s">
        <v>107</v>
      </c>
    </row>
    <row r="16" spans="1:9" ht="24.75" customHeight="1">
      <c r="A16" s="56" t="s">
        <v>941</v>
      </c>
      <c r="B16" s="56" t="s">
        <v>942</v>
      </c>
      <c r="C16" s="56" t="s">
        <v>916</v>
      </c>
      <c r="D16" s="13">
        <v>67</v>
      </c>
      <c r="E16" s="14">
        <v>82.13</v>
      </c>
      <c r="F16" s="14"/>
      <c r="G16" s="14">
        <f t="shared" si="0"/>
        <v>82.13</v>
      </c>
      <c r="H16" s="14">
        <f t="shared" si="1"/>
        <v>74.565</v>
      </c>
      <c r="I16" s="18" t="s">
        <v>110</v>
      </c>
    </row>
    <row r="17" spans="1:9" ht="24.75" customHeight="1">
      <c r="A17" s="56" t="s">
        <v>943</v>
      </c>
      <c r="B17" s="56" t="s">
        <v>944</v>
      </c>
      <c r="C17" s="56" t="s">
        <v>916</v>
      </c>
      <c r="D17" s="13">
        <v>70.4</v>
      </c>
      <c r="E17" s="14">
        <v>77.53</v>
      </c>
      <c r="F17" s="14"/>
      <c r="G17" s="14">
        <f t="shared" si="0"/>
        <v>77.53</v>
      </c>
      <c r="H17" s="14">
        <f t="shared" si="1"/>
        <v>73.965</v>
      </c>
      <c r="I17" s="18" t="s">
        <v>113</v>
      </c>
    </row>
    <row r="18" spans="1:9" ht="24.75" customHeight="1">
      <c r="A18" s="56" t="s">
        <v>945</v>
      </c>
      <c r="B18" s="56" t="s">
        <v>946</v>
      </c>
      <c r="C18" s="56" t="s">
        <v>928</v>
      </c>
      <c r="D18" s="13">
        <v>70.3</v>
      </c>
      <c r="E18" s="14">
        <v>83.4</v>
      </c>
      <c r="F18" s="14"/>
      <c r="G18" s="14">
        <f t="shared" si="0"/>
        <v>83.4</v>
      </c>
      <c r="H18" s="14">
        <f t="shared" si="1"/>
        <v>76.85</v>
      </c>
      <c r="I18" s="18" t="s">
        <v>116</v>
      </c>
    </row>
    <row r="19" spans="1:9" ht="24.75" customHeight="1">
      <c r="A19" s="56" t="s">
        <v>947</v>
      </c>
      <c r="B19" s="56" t="s">
        <v>948</v>
      </c>
      <c r="C19" s="56" t="s">
        <v>916</v>
      </c>
      <c r="D19" s="13">
        <v>70</v>
      </c>
      <c r="E19" s="14">
        <v>85.73</v>
      </c>
      <c r="F19" s="14"/>
      <c r="G19" s="14">
        <f t="shared" si="0"/>
        <v>85.73</v>
      </c>
      <c r="H19" s="14">
        <f t="shared" si="1"/>
        <v>77.865</v>
      </c>
      <c r="I19" s="18" t="s">
        <v>119</v>
      </c>
    </row>
    <row r="20" spans="1:9" ht="24.75" customHeight="1">
      <c r="A20" s="56" t="s">
        <v>949</v>
      </c>
      <c r="B20" s="56" t="s">
        <v>950</v>
      </c>
      <c r="C20" s="56" t="s">
        <v>919</v>
      </c>
      <c r="D20" s="13">
        <v>73.8</v>
      </c>
      <c r="E20" s="14">
        <v>85.23</v>
      </c>
      <c r="F20" s="14"/>
      <c r="G20" s="14">
        <f t="shared" si="0"/>
        <v>85.23</v>
      </c>
      <c r="H20" s="14">
        <f t="shared" si="1"/>
        <v>79.515</v>
      </c>
      <c r="I20" s="18" t="s">
        <v>122</v>
      </c>
    </row>
    <row r="21" spans="1:9" ht="24.75" customHeight="1">
      <c r="A21" s="56" t="s">
        <v>951</v>
      </c>
      <c r="B21" s="56" t="s">
        <v>952</v>
      </c>
      <c r="C21" s="56" t="s">
        <v>919</v>
      </c>
      <c r="D21" s="13">
        <v>70.2</v>
      </c>
      <c r="E21" s="14">
        <v>92.3</v>
      </c>
      <c r="F21" s="14"/>
      <c r="G21" s="14">
        <f t="shared" si="0"/>
        <v>92.3</v>
      </c>
      <c r="H21" s="14">
        <f t="shared" si="1"/>
        <v>81.25</v>
      </c>
      <c r="I21" s="18" t="s">
        <v>125</v>
      </c>
    </row>
    <row r="22" spans="1:9" ht="24.75" customHeight="1">
      <c r="A22" s="56" t="s">
        <v>953</v>
      </c>
      <c r="B22" s="56" t="s">
        <v>954</v>
      </c>
      <c r="C22" s="56" t="s">
        <v>919</v>
      </c>
      <c r="D22" s="13">
        <v>70.3</v>
      </c>
      <c r="E22" s="14">
        <v>82.07</v>
      </c>
      <c r="F22" s="14"/>
      <c r="G22" s="14">
        <f t="shared" si="0"/>
        <v>82.07</v>
      </c>
      <c r="H22" s="14">
        <f t="shared" si="1"/>
        <v>76.185</v>
      </c>
      <c r="I22" s="18" t="s">
        <v>128</v>
      </c>
    </row>
    <row r="23" spans="1:9" ht="24.75" customHeight="1">
      <c r="A23" s="56" t="s">
        <v>955</v>
      </c>
      <c r="B23" s="56" t="s">
        <v>956</v>
      </c>
      <c r="C23" s="56" t="s">
        <v>919</v>
      </c>
      <c r="D23" s="13">
        <v>69.6</v>
      </c>
      <c r="E23" s="14">
        <v>83.77</v>
      </c>
      <c r="F23" s="14"/>
      <c r="G23" s="14">
        <f t="shared" si="0"/>
        <v>83.77</v>
      </c>
      <c r="H23" s="14">
        <f t="shared" si="1"/>
        <v>76.685</v>
      </c>
      <c r="I23" s="18" t="s">
        <v>131</v>
      </c>
    </row>
    <row r="24" spans="1:9" ht="24.75" customHeight="1">
      <c r="A24" s="56" t="s">
        <v>957</v>
      </c>
      <c r="B24" s="56" t="s">
        <v>958</v>
      </c>
      <c r="C24" s="56" t="s">
        <v>928</v>
      </c>
      <c r="D24" s="13">
        <v>65</v>
      </c>
      <c r="E24" s="14">
        <v>80.17</v>
      </c>
      <c r="F24" s="14"/>
      <c r="G24" s="14">
        <f t="shared" si="0"/>
        <v>80.17</v>
      </c>
      <c r="H24" s="14">
        <f t="shared" si="1"/>
        <v>72.585</v>
      </c>
      <c r="I24" s="18" t="s">
        <v>134</v>
      </c>
    </row>
    <row r="25" spans="1:9" ht="24.75" customHeight="1">
      <c r="A25" s="56" t="s">
        <v>959</v>
      </c>
      <c r="B25" s="56" t="s">
        <v>960</v>
      </c>
      <c r="C25" s="56" t="s">
        <v>919</v>
      </c>
      <c r="D25" s="13">
        <v>70.2</v>
      </c>
      <c r="E25" s="14">
        <v>83.77</v>
      </c>
      <c r="F25" s="14"/>
      <c r="G25" s="14">
        <f t="shared" si="0"/>
        <v>83.77</v>
      </c>
      <c r="H25" s="14">
        <f t="shared" si="1"/>
        <v>76.985</v>
      </c>
      <c r="I25" s="18" t="s">
        <v>137</v>
      </c>
    </row>
    <row r="26" spans="1:9" ht="24.75" customHeight="1">
      <c r="A26" s="56" t="s">
        <v>961</v>
      </c>
      <c r="B26" s="56" t="s">
        <v>962</v>
      </c>
      <c r="C26" s="56" t="s">
        <v>919</v>
      </c>
      <c r="D26" s="13">
        <v>70.7</v>
      </c>
      <c r="E26" s="14">
        <v>78.57</v>
      </c>
      <c r="F26" s="14"/>
      <c r="G26" s="14">
        <f t="shared" si="0"/>
        <v>78.57</v>
      </c>
      <c r="H26" s="14">
        <f t="shared" si="1"/>
        <v>74.635</v>
      </c>
      <c r="I26" s="18" t="s">
        <v>140</v>
      </c>
    </row>
    <row r="27" spans="1:9" ht="24.75" customHeight="1">
      <c r="A27" s="56" t="s">
        <v>963</v>
      </c>
      <c r="B27" s="56" t="s">
        <v>964</v>
      </c>
      <c r="C27" s="56" t="s">
        <v>919</v>
      </c>
      <c r="D27" s="13">
        <v>72.2</v>
      </c>
      <c r="E27" s="14">
        <v>84.47</v>
      </c>
      <c r="F27" s="14"/>
      <c r="G27" s="14">
        <f t="shared" si="0"/>
        <v>84.47</v>
      </c>
      <c r="H27" s="14">
        <f t="shared" si="1"/>
        <v>78.335</v>
      </c>
      <c r="I27" s="18" t="s">
        <v>143</v>
      </c>
    </row>
    <row r="28" spans="1:9" ht="24.75" customHeight="1">
      <c r="A28" s="56" t="s">
        <v>965</v>
      </c>
      <c r="B28" s="56" t="s">
        <v>966</v>
      </c>
      <c r="C28" s="56" t="s">
        <v>919</v>
      </c>
      <c r="D28" s="13">
        <v>80.3</v>
      </c>
      <c r="E28" s="14">
        <v>86.33</v>
      </c>
      <c r="F28" s="14"/>
      <c r="G28" s="14">
        <f t="shared" si="0"/>
        <v>86.33</v>
      </c>
      <c r="H28" s="14">
        <f t="shared" si="1"/>
        <v>83.315</v>
      </c>
      <c r="I28" s="18" t="s">
        <v>146</v>
      </c>
    </row>
    <row r="29" spans="1:9" ht="24.75" customHeight="1">
      <c r="A29" s="56" t="s">
        <v>967</v>
      </c>
      <c r="B29" s="56" t="s">
        <v>968</v>
      </c>
      <c r="C29" s="56" t="s">
        <v>919</v>
      </c>
      <c r="D29" s="13">
        <v>71.9</v>
      </c>
      <c r="E29" s="14">
        <v>85.53</v>
      </c>
      <c r="F29" s="14"/>
      <c r="G29" s="14">
        <f t="shared" si="0"/>
        <v>85.53</v>
      </c>
      <c r="H29" s="14">
        <f t="shared" si="1"/>
        <v>78.715</v>
      </c>
      <c r="I29" s="18" t="s">
        <v>969</v>
      </c>
    </row>
    <row r="30" spans="1:9" ht="24.75" customHeight="1">
      <c r="A30" s="56" t="s">
        <v>970</v>
      </c>
      <c r="B30" s="56" t="s">
        <v>971</v>
      </c>
      <c r="C30" s="56" t="s">
        <v>919</v>
      </c>
      <c r="D30" s="13">
        <v>71.2</v>
      </c>
      <c r="E30" s="14">
        <v>84.63</v>
      </c>
      <c r="F30" s="14"/>
      <c r="G30" s="14">
        <f t="shared" si="0"/>
        <v>84.63</v>
      </c>
      <c r="H30" s="14">
        <f t="shared" si="1"/>
        <v>77.915</v>
      </c>
      <c r="I30" s="18" t="s">
        <v>972</v>
      </c>
    </row>
    <row r="31" spans="1:9" ht="24.75" customHeight="1">
      <c r="A31" s="56" t="s">
        <v>973</v>
      </c>
      <c r="B31" s="56" t="s">
        <v>974</v>
      </c>
      <c r="C31" s="56" t="s">
        <v>916</v>
      </c>
      <c r="D31" s="13">
        <v>68.5</v>
      </c>
      <c r="E31" s="14">
        <v>88.7</v>
      </c>
      <c r="F31" s="14"/>
      <c r="G31" s="14">
        <f t="shared" si="0"/>
        <v>88.7</v>
      </c>
      <c r="H31" s="14">
        <f t="shared" si="1"/>
        <v>78.6</v>
      </c>
      <c r="I31" s="18" t="s">
        <v>975</v>
      </c>
    </row>
    <row r="32" spans="1:9" ht="24.75" customHeight="1">
      <c r="A32" s="56" t="s">
        <v>976</v>
      </c>
      <c r="B32" s="56" t="s">
        <v>977</v>
      </c>
      <c r="C32" s="56" t="s">
        <v>919</v>
      </c>
      <c r="D32" s="13">
        <v>70.1</v>
      </c>
      <c r="E32" s="14">
        <v>90.53</v>
      </c>
      <c r="F32" s="14"/>
      <c r="G32" s="14">
        <f t="shared" si="0"/>
        <v>90.53</v>
      </c>
      <c r="H32" s="14">
        <f t="shared" si="1"/>
        <v>80.315</v>
      </c>
      <c r="I32" s="18" t="s">
        <v>978</v>
      </c>
    </row>
    <row r="33" spans="1:9" ht="24.75" customHeight="1">
      <c r="A33" s="51" t="s">
        <v>979</v>
      </c>
      <c r="B33" s="51" t="s">
        <v>980</v>
      </c>
      <c r="C33" s="51" t="s">
        <v>981</v>
      </c>
      <c r="D33" s="15">
        <v>71.4</v>
      </c>
      <c r="E33" s="16">
        <v>83.83</v>
      </c>
      <c r="F33" s="16"/>
      <c r="G33" s="14">
        <f t="shared" si="0"/>
        <v>83.83</v>
      </c>
      <c r="H33" s="14">
        <f t="shared" si="1"/>
        <v>77.615</v>
      </c>
      <c r="I33" s="18" t="s">
        <v>150</v>
      </c>
    </row>
    <row r="34" spans="1:9" ht="24.75" customHeight="1">
      <c r="A34" s="51" t="s">
        <v>982</v>
      </c>
      <c r="B34" s="51" t="s">
        <v>983</v>
      </c>
      <c r="C34" s="51" t="s">
        <v>984</v>
      </c>
      <c r="D34" s="15">
        <v>65.5</v>
      </c>
      <c r="E34" s="16">
        <v>93.07</v>
      </c>
      <c r="F34" s="16"/>
      <c r="G34" s="14">
        <f t="shared" si="0"/>
        <v>93.07</v>
      </c>
      <c r="H34" s="14">
        <f t="shared" si="1"/>
        <v>79.285</v>
      </c>
      <c r="I34" s="18" t="s">
        <v>154</v>
      </c>
    </row>
    <row r="35" spans="1:9" ht="24.75" customHeight="1">
      <c r="A35" s="51" t="s">
        <v>985</v>
      </c>
      <c r="B35" s="51" t="s">
        <v>986</v>
      </c>
      <c r="C35" s="51" t="s">
        <v>987</v>
      </c>
      <c r="D35" s="15">
        <v>60.2</v>
      </c>
      <c r="E35" s="16">
        <v>89.23</v>
      </c>
      <c r="F35" s="16"/>
      <c r="G35" s="14">
        <f t="shared" si="0"/>
        <v>89.23</v>
      </c>
      <c r="H35" s="14">
        <f t="shared" si="1"/>
        <v>74.715</v>
      </c>
      <c r="I35" s="18" t="s">
        <v>157</v>
      </c>
    </row>
    <row r="36" spans="1:9" ht="24.75" customHeight="1">
      <c r="A36" s="51" t="s">
        <v>988</v>
      </c>
      <c r="B36" s="51" t="s">
        <v>989</v>
      </c>
      <c r="C36" s="51" t="s">
        <v>990</v>
      </c>
      <c r="D36" s="15">
        <v>60.1</v>
      </c>
      <c r="E36" s="16">
        <v>75.63</v>
      </c>
      <c r="F36" s="16"/>
      <c r="G36" s="14">
        <f t="shared" si="0"/>
        <v>75.63</v>
      </c>
      <c r="H36" s="14">
        <f t="shared" si="1"/>
        <v>67.865</v>
      </c>
      <c r="I36" s="18" t="s">
        <v>160</v>
      </c>
    </row>
    <row r="37" spans="1:9" ht="24.75" customHeight="1">
      <c r="A37" s="51" t="s">
        <v>991</v>
      </c>
      <c r="B37" s="51" t="s">
        <v>992</v>
      </c>
      <c r="C37" s="51" t="s">
        <v>981</v>
      </c>
      <c r="D37" s="15">
        <v>64.8</v>
      </c>
      <c r="E37" s="16">
        <v>80.53</v>
      </c>
      <c r="F37" s="16"/>
      <c r="G37" s="14">
        <f aca="true" t="shared" si="2" ref="G37:G68">E37</f>
        <v>80.53</v>
      </c>
      <c r="H37" s="14">
        <f t="shared" si="1"/>
        <v>72.665</v>
      </c>
      <c r="I37" s="18" t="s">
        <v>163</v>
      </c>
    </row>
    <row r="38" spans="1:9" ht="24.75" customHeight="1">
      <c r="A38" s="51" t="s">
        <v>993</v>
      </c>
      <c r="B38" s="51" t="s">
        <v>994</v>
      </c>
      <c r="C38" s="51" t="s">
        <v>995</v>
      </c>
      <c r="D38" s="15">
        <v>82.6</v>
      </c>
      <c r="E38" s="16">
        <v>94.73</v>
      </c>
      <c r="F38" s="16"/>
      <c r="G38" s="14">
        <f t="shared" si="2"/>
        <v>94.73</v>
      </c>
      <c r="H38" s="14">
        <f t="shared" si="1"/>
        <v>88.665</v>
      </c>
      <c r="I38" s="18" t="s">
        <v>166</v>
      </c>
    </row>
    <row r="39" spans="1:9" ht="24.75" customHeight="1">
      <c r="A39" s="51" t="s">
        <v>996</v>
      </c>
      <c r="B39" s="51" t="s">
        <v>997</v>
      </c>
      <c r="C39" s="51" t="s">
        <v>998</v>
      </c>
      <c r="D39" s="15">
        <v>66.9</v>
      </c>
      <c r="E39" s="16">
        <v>90.5</v>
      </c>
      <c r="F39" s="16"/>
      <c r="G39" s="14">
        <f t="shared" si="2"/>
        <v>90.5</v>
      </c>
      <c r="H39" s="14">
        <f t="shared" si="1"/>
        <v>78.7</v>
      </c>
      <c r="I39" s="18" t="s">
        <v>169</v>
      </c>
    </row>
    <row r="40" spans="1:9" ht="24.75" customHeight="1">
      <c r="A40" s="51" t="s">
        <v>999</v>
      </c>
      <c r="B40" s="51" t="s">
        <v>1000</v>
      </c>
      <c r="C40" s="51" t="s">
        <v>995</v>
      </c>
      <c r="D40" s="15">
        <v>76</v>
      </c>
      <c r="E40" s="16">
        <v>76.37</v>
      </c>
      <c r="F40" s="16"/>
      <c r="G40" s="14">
        <f t="shared" si="2"/>
        <v>76.37</v>
      </c>
      <c r="H40" s="14">
        <f t="shared" si="1"/>
        <v>76.185</v>
      </c>
      <c r="I40" s="18" t="s">
        <v>172</v>
      </c>
    </row>
    <row r="41" spans="1:9" ht="24.75" customHeight="1">
      <c r="A41" s="51" t="s">
        <v>1001</v>
      </c>
      <c r="B41" s="51" t="s">
        <v>1002</v>
      </c>
      <c r="C41" s="51" t="s">
        <v>1003</v>
      </c>
      <c r="D41" s="15">
        <v>75.7</v>
      </c>
      <c r="E41" s="16">
        <v>80.67</v>
      </c>
      <c r="F41" s="16"/>
      <c r="G41" s="14">
        <f t="shared" si="2"/>
        <v>80.67</v>
      </c>
      <c r="H41" s="14">
        <f t="shared" si="1"/>
        <v>78.185</v>
      </c>
      <c r="I41" s="18" t="s">
        <v>175</v>
      </c>
    </row>
    <row r="42" spans="1:9" ht="24.75" customHeight="1">
      <c r="A42" s="51" t="s">
        <v>1004</v>
      </c>
      <c r="B42" s="51" t="s">
        <v>1005</v>
      </c>
      <c r="C42" s="51" t="s">
        <v>984</v>
      </c>
      <c r="D42" s="15">
        <v>69.3</v>
      </c>
      <c r="E42" s="16">
        <v>88.1</v>
      </c>
      <c r="F42" s="16"/>
      <c r="G42" s="14">
        <f t="shared" si="2"/>
        <v>88.1</v>
      </c>
      <c r="H42" s="14">
        <f t="shared" si="1"/>
        <v>78.7</v>
      </c>
      <c r="I42" s="18" t="s">
        <v>178</v>
      </c>
    </row>
    <row r="43" spans="1:9" ht="24.75" customHeight="1">
      <c r="A43" s="51" t="s">
        <v>1006</v>
      </c>
      <c r="B43" s="51" t="s">
        <v>1007</v>
      </c>
      <c r="C43" s="51" t="s">
        <v>987</v>
      </c>
      <c r="D43" s="15">
        <v>63.3</v>
      </c>
      <c r="E43" s="16">
        <v>76.43</v>
      </c>
      <c r="F43" s="16"/>
      <c r="G43" s="14">
        <f t="shared" si="2"/>
        <v>76.43</v>
      </c>
      <c r="H43" s="14">
        <f t="shared" si="1"/>
        <v>69.865</v>
      </c>
      <c r="I43" s="18" t="s">
        <v>181</v>
      </c>
    </row>
    <row r="44" spans="1:9" ht="24.75" customHeight="1">
      <c r="A44" s="51" t="s">
        <v>1008</v>
      </c>
      <c r="B44" s="51" t="s">
        <v>1009</v>
      </c>
      <c r="C44" s="51" t="s">
        <v>984</v>
      </c>
      <c r="D44" s="15">
        <v>65.3</v>
      </c>
      <c r="E44" s="16">
        <v>92.17</v>
      </c>
      <c r="F44" s="16"/>
      <c r="G44" s="14">
        <f t="shared" si="2"/>
        <v>92.17</v>
      </c>
      <c r="H44" s="14">
        <f t="shared" si="1"/>
        <v>78.735</v>
      </c>
      <c r="I44" s="18" t="s">
        <v>184</v>
      </c>
    </row>
    <row r="45" spans="1:9" ht="24.75" customHeight="1">
      <c r="A45" s="51" t="s">
        <v>1010</v>
      </c>
      <c r="B45" s="51" t="s">
        <v>1011</v>
      </c>
      <c r="C45" s="51" t="s">
        <v>1012</v>
      </c>
      <c r="D45" s="15">
        <v>61.8</v>
      </c>
      <c r="E45" s="16">
        <v>84.27</v>
      </c>
      <c r="F45" s="16"/>
      <c r="G45" s="14">
        <f t="shared" si="2"/>
        <v>84.27</v>
      </c>
      <c r="H45" s="14">
        <f t="shared" si="1"/>
        <v>73.035</v>
      </c>
      <c r="I45" s="18" t="s">
        <v>187</v>
      </c>
    </row>
    <row r="46" spans="1:9" ht="24.75" customHeight="1">
      <c r="A46" s="51" t="s">
        <v>1013</v>
      </c>
      <c r="B46" s="51" t="s">
        <v>1014</v>
      </c>
      <c r="C46" s="51" t="s">
        <v>1003</v>
      </c>
      <c r="D46" s="15">
        <v>73.7</v>
      </c>
      <c r="E46" s="16">
        <v>90.13</v>
      </c>
      <c r="F46" s="16"/>
      <c r="G46" s="14">
        <f t="shared" si="2"/>
        <v>90.13</v>
      </c>
      <c r="H46" s="14">
        <f t="shared" si="1"/>
        <v>81.915</v>
      </c>
      <c r="I46" s="18" t="s">
        <v>1015</v>
      </c>
    </row>
    <row r="47" spans="1:9" ht="24.75" customHeight="1">
      <c r="A47" s="51" t="s">
        <v>1016</v>
      </c>
      <c r="B47" s="51" t="s">
        <v>1017</v>
      </c>
      <c r="C47" s="51" t="s">
        <v>1018</v>
      </c>
      <c r="D47" s="15">
        <v>71.8</v>
      </c>
      <c r="E47" s="16">
        <v>67.1</v>
      </c>
      <c r="F47" s="16"/>
      <c r="G47" s="14">
        <f t="shared" si="2"/>
        <v>67.1</v>
      </c>
      <c r="H47" s="14">
        <f t="shared" si="1"/>
        <v>69.45</v>
      </c>
      <c r="I47" s="18" t="s">
        <v>1019</v>
      </c>
    </row>
    <row r="48" spans="1:9" ht="24.75" customHeight="1">
      <c r="A48" s="51" t="s">
        <v>1020</v>
      </c>
      <c r="B48" s="51" t="s">
        <v>1021</v>
      </c>
      <c r="C48" s="51" t="s">
        <v>998</v>
      </c>
      <c r="D48" s="15">
        <v>49.4</v>
      </c>
      <c r="E48" s="16">
        <v>69.23</v>
      </c>
      <c r="F48" s="16"/>
      <c r="G48" s="14">
        <f t="shared" si="2"/>
        <v>69.23</v>
      </c>
      <c r="H48" s="14">
        <f t="shared" si="1"/>
        <v>59.315</v>
      </c>
      <c r="I48" s="18" t="s">
        <v>1022</v>
      </c>
    </row>
    <row r="49" spans="1:9" ht="24.75" customHeight="1">
      <c r="A49" s="51" t="s">
        <v>1023</v>
      </c>
      <c r="B49" s="51" t="s">
        <v>1024</v>
      </c>
      <c r="C49" s="51" t="s">
        <v>1012</v>
      </c>
      <c r="D49" s="15">
        <v>59.2</v>
      </c>
      <c r="E49" s="16">
        <v>76.43</v>
      </c>
      <c r="F49" s="16"/>
      <c r="G49" s="14">
        <f t="shared" si="2"/>
        <v>76.43</v>
      </c>
      <c r="H49" s="14">
        <f t="shared" si="1"/>
        <v>67.815</v>
      </c>
      <c r="I49" s="18" t="s">
        <v>1025</v>
      </c>
    </row>
    <row r="50" spans="1:9" ht="24.75" customHeight="1">
      <c r="A50" s="51" t="s">
        <v>1026</v>
      </c>
      <c r="B50" s="51" t="s">
        <v>1027</v>
      </c>
      <c r="C50" s="51" t="s">
        <v>998</v>
      </c>
      <c r="D50" s="15">
        <v>63.7</v>
      </c>
      <c r="E50" s="16">
        <v>75.33</v>
      </c>
      <c r="F50" s="16"/>
      <c r="G50" s="14">
        <f t="shared" si="2"/>
        <v>75.33</v>
      </c>
      <c r="H50" s="14">
        <f t="shared" si="1"/>
        <v>69.515</v>
      </c>
      <c r="I50" s="18" t="s">
        <v>1028</v>
      </c>
    </row>
    <row r="51" spans="1:9" ht="24.75" customHeight="1">
      <c r="A51" s="51" t="s">
        <v>1029</v>
      </c>
      <c r="B51" s="51" t="s">
        <v>1030</v>
      </c>
      <c r="C51" s="51" t="s">
        <v>981</v>
      </c>
      <c r="D51" s="15">
        <v>66.7</v>
      </c>
      <c r="E51" s="16">
        <v>80.2</v>
      </c>
      <c r="F51" s="16"/>
      <c r="G51" s="14">
        <f t="shared" si="2"/>
        <v>80.2</v>
      </c>
      <c r="H51" s="14">
        <f t="shared" si="1"/>
        <v>73.45</v>
      </c>
      <c r="I51" s="18" t="s">
        <v>1031</v>
      </c>
    </row>
    <row r="52" spans="1:9" ht="24.75" customHeight="1">
      <c r="A52" s="51" t="s">
        <v>1032</v>
      </c>
      <c r="B52" s="51" t="s">
        <v>1033</v>
      </c>
      <c r="C52" s="51" t="s">
        <v>990</v>
      </c>
      <c r="D52" s="15">
        <v>73.5</v>
      </c>
      <c r="E52" s="16">
        <v>83.17</v>
      </c>
      <c r="F52" s="16"/>
      <c r="G52" s="14">
        <f t="shared" si="2"/>
        <v>83.17</v>
      </c>
      <c r="H52" s="14">
        <f t="shared" si="1"/>
        <v>78.335</v>
      </c>
      <c r="I52" s="18" t="s">
        <v>1034</v>
      </c>
    </row>
    <row r="53" spans="1:9" ht="24.75" customHeight="1">
      <c r="A53" s="51" t="s">
        <v>1035</v>
      </c>
      <c r="B53" s="51" t="s">
        <v>1036</v>
      </c>
      <c r="C53" s="51" t="s">
        <v>990</v>
      </c>
      <c r="D53" s="15">
        <v>60.8</v>
      </c>
      <c r="E53" s="16">
        <v>87.53</v>
      </c>
      <c r="F53" s="16"/>
      <c r="G53" s="14">
        <f t="shared" si="2"/>
        <v>87.53</v>
      </c>
      <c r="H53" s="14">
        <f t="shared" si="1"/>
        <v>74.165</v>
      </c>
      <c r="I53" s="18" t="s">
        <v>1037</v>
      </c>
    </row>
    <row r="54" spans="1:9" ht="24.75" customHeight="1">
      <c r="A54" s="51" t="s">
        <v>1038</v>
      </c>
      <c r="B54" s="51" t="s">
        <v>1039</v>
      </c>
      <c r="C54" s="51" t="s">
        <v>1018</v>
      </c>
      <c r="D54" s="15">
        <v>66.9</v>
      </c>
      <c r="E54" s="16">
        <v>78.33</v>
      </c>
      <c r="F54" s="16"/>
      <c r="G54" s="14">
        <f t="shared" si="2"/>
        <v>78.33</v>
      </c>
      <c r="H54" s="14">
        <f t="shared" si="1"/>
        <v>72.615</v>
      </c>
      <c r="I54" s="18" t="s">
        <v>1040</v>
      </c>
    </row>
    <row r="55" spans="1:9" ht="24.75" customHeight="1">
      <c r="A55" s="51" t="s">
        <v>1041</v>
      </c>
      <c r="B55" s="51" t="s">
        <v>1042</v>
      </c>
      <c r="C55" s="51" t="s">
        <v>1003</v>
      </c>
      <c r="D55" s="15">
        <v>73.9</v>
      </c>
      <c r="E55" s="16">
        <v>92.63</v>
      </c>
      <c r="F55" s="16"/>
      <c r="G55" s="14">
        <f t="shared" si="2"/>
        <v>92.63</v>
      </c>
      <c r="H55" s="14">
        <f t="shared" si="1"/>
        <v>83.265</v>
      </c>
      <c r="I55" s="18" t="s">
        <v>1043</v>
      </c>
    </row>
    <row r="56" spans="1:9" ht="24.75" customHeight="1">
      <c r="A56" s="51" t="s">
        <v>1044</v>
      </c>
      <c r="B56" s="51" t="s">
        <v>1045</v>
      </c>
      <c r="C56" s="51" t="s">
        <v>995</v>
      </c>
      <c r="D56" s="15">
        <v>66</v>
      </c>
      <c r="E56" s="16">
        <v>82</v>
      </c>
      <c r="F56" s="16"/>
      <c r="G56" s="14">
        <f t="shared" si="2"/>
        <v>82</v>
      </c>
      <c r="H56" s="14">
        <f t="shared" si="1"/>
        <v>74</v>
      </c>
      <c r="I56" s="18" t="s">
        <v>1046</v>
      </c>
    </row>
    <row r="57" spans="1:9" ht="24.75" customHeight="1">
      <c r="A57" s="51" t="s">
        <v>1047</v>
      </c>
      <c r="B57" s="51" t="s">
        <v>1048</v>
      </c>
      <c r="C57" s="51" t="s">
        <v>1049</v>
      </c>
      <c r="D57" s="15">
        <v>63.3</v>
      </c>
      <c r="E57" s="16">
        <v>74.2</v>
      </c>
      <c r="F57" s="16"/>
      <c r="G57" s="14">
        <f t="shared" si="2"/>
        <v>74.2</v>
      </c>
      <c r="H57" s="14">
        <f t="shared" si="1"/>
        <v>68.75</v>
      </c>
      <c r="I57" s="19" t="s">
        <v>191</v>
      </c>
    </row>
    <row r="58" spans="1:9" ht="24.75" customHeight="1">
      <c r="A58" s="51" t="s">
        <v>1050</v>
      </c>
      <c r="B58" s="51" t="s">
        <v>1051</v>
      </c>
      <c r="C58" s="51" t="s">
        <v>1052</v>
      </c>
      <c r="D58" s="15">
        <v>67.7</v>
      </c>
      <c r="E58" s="16">
        <v>89.37</v>
      </c>
      <c r="F58" s="16"/>
      <c r="G58" s="14">
        <f t="shared" si="2"/>
        <v>89.37</v>
      </c>
      <c r="H58" s="14">
        <f t="shared" si="1"/>
        <v>78.535</v>
      </c>
      <c r="I58" s="19" t="s">
        <v>194</v>
      </c>
    </row>
    <row r="59" spans="1:9" ht="24.75" customHeight="1">
      <c r="A59" s="51" t="s">
        <v>1053</v>
      </c>
      <c r="B59" s="51" t="s">
        <v>1054</v>
      </c>
      <c r="C59" s="51" t="s">
        <v>1055</v>
      </c>
      <c r="D59" s="15">
        <v>71.3</v>
      </c>
      <c r="E59" s="16">
        <v>83.77</v>
      </c>
      <c r="F59" s="16"/>
      <c r="G59" s="14">
        <f t="shared" si="2"/>
        <v>83.77</v>
      </c>
      <c r="H59" s="14">
        <f t="shared" si="1"/>
        <v>77.535</v>
      </c>
      <c r="I59" s="19" t="s">
        <v>197</v>
      </c>
    </row>
    <row r="60" spans="1:9" ht="24.75" customHeight="1">
      <c r="A60" s="51" t="s">
        <v>1056</v>
      </c>
      <c r="B60" s="51" t="s">
        <v>1057</v>
      </c>
      <c r="C60" s="51" t="s">
        <v>1058</v>
      </c>
      <c r="D60" s="15">
        <v>70</v>
      </c>
      <c r="E60" s="16">
        <v>87.03</v>
      </c>
      <c r="F60" s="16"/>
      <c r="G60" s="14">
        <f t="shared" si="2"/>
        <v>87.03</v>
      </c>
      <c r="H60" s="14">
        <f t="shared" si="1"/>
        <v>78.515</v>
      </c>
      <c r="I60" s="19" t="s">
        <v>201</v>
      </c>
    </row>
    <row r="61" spans="1:9" ht="24.75" customHeight="1">
      <c r="A61" s="51" t="s">
        <v>1059</v>
      </c>
      <c r="B61" s="51" t="s">
        <v>1060</v>
      </c>
      <c r="C61" s="51" t="s">
        <v>1061</v>
      </c>
      <c r="D61" s="15">
        <v>66</v>
      </c>
      <c r="E61" s="16">
        <v>84.77</v>
      </c>
      <c r="F61" s="16"/>
      <c r="G61" s="14">
        <f t="shared" si="2"/>
        <v>84.77</v>
      </c>
      <c r="H61" s="14">
        <f t="shared" si="1"/>
        <v>75.385</v>
      </c>
      <c r="I61" s="19" t="s">
        <v>205</v>
      </c>
    </row>
    <row r="62" spans="1:9" ht="24.75" customHeight="1">
      <c r="A62" s="51" t="s">
        <v>1062</v>
      </c>
      <c r="B62" s="51" t="s">
        <v>1063</v>
      </c>
      <c r="C62" s="51" t="s">
        <v>1061</v>
      </c>
      <c r="D62" s="15">
        <v>66.6</v>
      </c>
      <c r="E62" s="16">
        <v>87.27</v>
      </c>
      <c r="F62" s="16"/>
      <c r="G62" s="14">
        <f t="shared" si="2"/>
        <v>87.27</v>
      </c>
      <c r="H62" s="14">
        <f t="shared" si="1"/>
        <v>76.935</v>
      </c>
      <c r="I62" s="19" t="s">
        <v>208</v>
      </c>
    </row>
    <row r="63" spans="1:9" ht="24.75" customHeight="1">
      <c r="A63" s="51" t="s">
        <v>1064</v>
      </c>
      <c r="B63" s="51" t="s">
        <v>1065</v>
      </c>
      <c r="C63" s="51" t="s">
        <v>1066</v>
      </c>
      <c r="D63" s="15">
        <v>71.5</v>
      </c>
      <c r="E63" s="16">
        <v>89.33</v>
      </c>
      <c r="F63" s="16"/>
      <c r="G63" s="14">
        <f t="shared" si="2"/>
        <v>89.33</v>
      </c>
      <c r="H63" s="14">
        <f t="shared" si="1"/>
        <v>80.415</v>
      </c>
      <c r="I63" s="19" t="s">
        <v>211</v>
      </c>
    </row>
    <row r="64" spans="1:9" ht="24.75" customHeight="1">
      <c r="A64" s="51" t="s">
        <v>1067</v>
      </c>
      <c r="B64" s="51" t="s">
        <v>1068</v>
      </c>
      <c r="C64" s="51" t="s">
        <v>1069</v>
      </c>
      <c r="D64" s="15">
        <v>61.1</v>
      </c>
      <c r="E64" s="16">
        <v>77.47</v>
      </c>
      <c r="F64" s="16"/>
      <c r="G64" s="14">
        <f t="shared" si="2"/>
        <v>77.47</v>
      </c>
      <c r="H64" s="14">
        <f t="shared" si="1"/>
        <v>69.285</v>
      </c>
      <c r="I64" s="19" t="s">
        <v>215</v>
      </c>
    </row>
    <row r="65" spans="1:9" ht="24.75" customHeight="1">
      <c r="A65" s="51" t="s">
        <v>1070</v>
      </c>
      <c r="B65" s="51" t="s">
        <v>1071</v>
      </c>
      <c r="C65" s="51" t="s">
        <v>1052</v>
      </c>
      <c r="D65" s="15">
        <v>66.5</v>
      </c>
      <c r="E65" s="16">
        <v>86.63</v>
      </c>
      <c r="F65" s="16"/>
      <c r="G65" s="14">
        <f t="shared" si="2"/>
        <v>86.63</v>
      </c>
      <c r="H65" s="14">
        <f t="shared" si="1"/>
        <v>76.565</v>
      </c>
      <c r="I65" s="19" t="s">
        <v>218</v>
      </c>
    </row>
    <row r="66" spans="1:9" ht="24.75" customHeight="1">
      <c r="A66" s="51" t="s">
        <v>1072</v>
      </c>
      <c r="B66" s="51" t="s">
        <v>1073</v>
      </c>
      <c r="C66" s="51" t="s">
        <v>1074</v>
      </c>
      <c r="D66" s="15">
        <v>61.4</v>
      </c>
      <c r="E66" s="16">
        <v>83.23</v>
      </c>
      <c r="F66" s="16"/>
      <c r="G66" s="14">
        <f t="shared" si="2"/>
        <v>83.23</v>
      </c>
      <c r="H66" s="14">
        <f t="shared" si="1"/>
        <v>72.315</v>
      </c>
      <c r="I66" s="19" t="s">
        <v>221</v>
      </c>
    </row>
    <row r="67" spans="1:9" ht="24.75" customHeight="1">
      <c r="A67" s="51" t="s">
        <v>1075</v>
      </c>
      <c r="B67" s="51" t="s">
        <v>1076</v>
      </c>
      <c r="C67" s="51" t="s">
        <v>1066</v>
      </c>
      <c r="D67" s="15">
        <v>66.3</v>
      </c>
      <c r="E67" s="16">
        <v>88.37</v>
      </c>
      <c r="F67" s="16"/>
      <c r="G67" s="14">
        <f t="shared" si="2"/>
        <v>88.37</v>
      </c>
      <c r="H67" s="14">
        <f t="shared" si="1"/>
        <v>77.335</v>
      </c>
      <c r="I67" s="19" t="s">
        <v>224</v>
      </c>
    </row>
    <row r="68" spans="1:9" ht="24.75" customHeight="1">
      <c r="A68" s="51" t="s">
        <v>1077</v>
      </c>
      <c r="B68" s="51" t="s">
        <v>1078</v>
      </c>
      <c r="C68" s="51" t="s">
        <v>1052</v>
      </c>
      <c r="D68" s="15">
        <v>69.2</v>
      </c>
      <c r="E68" s="16">
        <v>82.57</v>
      </c>
      <c r="F68" s="16"/>
      <c r="G68" s="14">
        <f t="shared" si="2"/>
        <v>82.57</v>
      </c>
      <c r="H68" s="14">
        <f t="shared" si="1"/>
        <v>75.885</v>
      </c>
      <c r="I68" s="19" t="s">
        <v>227</v>
      </c>
    </row>
    <row r="69" spans="1:9" ht="24.75" customHeight="1">
      <c r="A69" s="51" t="s">
        <v>1079</v>
      </c>
      <c r="B69" s="51" t="s">
        <v>1080</v>
      </c>
      <c r="C69" s="51" t="s">
        <v>1074</v>
      </c>
      <c r="D69" s="15">
        <v>62.1</v>
      </c>
      <c r="E69" s="16">
        <v>81.6</v>
      </c>
      <c r="F69" s="16"/>
      <c r="G69" s="14">
        <f aca="true" t="shared" si="3" ref="G69:G100">E69</f>
        <v>81.6</v>
      </c>
      <c r="H69" s="14">
        <f aca="true" t="shared" si="4" ref="H69:H132">D69*0.5+G69*0.5</f>
        <v>71.85</v>
      </c>
      <c r="I69" s="19" t="s">
        <v>230</v>
      </c>
    </row>
    <row r="70" spans="1:9" ht="24.75" customHeight="1">
      <c r="A70" s="51" t="s">
        <v>1081</v>
      </c>
      <c r="B70" s="51" t="s">
        <v>1082</v>
      </c>
      <c r="C70" s="51" t="s">
        <v>1055</v>
      </c>
      <c r="D70" s="15">
        <v>67.7</v>
      </c>
      <c r="E70" s="16">
        <v>80.77</v>
      </c>
      <c r="F70" s="16"/>
      <c r="G70" s="14">
        <f t="shared" si="3"/>
        <v>80.77</v>
      </c>
      <c r="H70" s="14">
        <f t="shared" si="4"/>
        <v>74.235</v>
      </c>
      <c r="I70" s="19" t="s">
        <v>233</v>
      </c>
    </row>
    <row r="71" spans="1:9" ht="24.75" customHeight="1">
      <c r="A71" s="51" t="s">
        <v>1083</v>
      </c>
      <c r="B71" s="51" t="s">
        <v>1084</v>
      </c>
      <c r="C71" s="51" t="s">
        <v>1069</v>
      </c>
      <c r="D71" s="15">
        <v>67.8</v>
      </c>
      <c r="E71" s="16">
        <v>64.27</v>
      </c>
      <c r="F71" s="16"/>
      <c r="G71" s="14">
        <f t="shared" si="3"/>
        <v>64.27</v>
      </c>
      <c r="H71" s="14">
        <f t="shared" si="4"/>
        <v>66.035</v>
      </c>
      <c r="I71" s="19" t="s">
        <v>236</v>
      </c>
    </row>
    <row r="72" spans="1:9" ht="24.75" customHeight="1">
      <c r="A72" s="51" t="s">
        <v>1085</v>
      </c>
      <c r="B72" s="51" t="s">
        <v>1086</v>
      </c>
      <c r="C72" s="51" t="s">
        <v>1055</v>
      </c>
      <c r="D72" s="15">
        <v>69.2</v>
      </c>
      <c r="E72" s="16">
        <v>86.23</v>
      </c>
      <c r="F72" s="16"/>
      <c r="G72" s="14">
        <f t="shared" si="3"/>
        <v>86.23</v>
      </c>
      <c r="H72" s="14">
        <f t="shared" si="4"/>
        <v>77.715</v>
      </c>
      <c r="I72" s="19" t="s">
        <v>239</v>
      </c>
    </row>
    <row r="73" spans="1:9" ht="24.75" customHeight="1">
      <c r="A73" s="51" t="s">
        <v>1087</v>
      </c>
      <c r="B73" s="51" t="s">
        <v>1088</v>
      </c>
      <c r="C73" s="51" t="s">
        <v>1058</v>
      </c>
      <c r="D73" s="15">
        <v>69.8</v>
      </c>
      <c r="E73" s="16">
        <v>89.07</v>
      </c>
      <c r="F73" s="16"/>
      <c r="G73" s="14">
        <f t="shared" si="3"/>
        <v>89.07</v>
      </c>
      <c r="H73" s="14">
        <f t="shared" si="4"/>
        <v>79.435</v>
      </c>
      <c r="I73" s="19" t="s">
        <v>242</v>
      </c>
    </row>
    <row r="74" spans="1:9" ht="24.75" customHeight="1">
      <c r="A74" s="51" t="s">
        <v>1089</v>
      </c>
      <c r="B74" s="51" t="s">
        <v>1090</v>
      </c>
      <c r="C74" s="51" t="s">
        <v>1091</v>
      </c>
      <c r="D74" s="15">
        <v>62</v>
      </c>
      <c r="E74" s="16">
        <v>84.4</v>
      </c>
      <c r="F74" s="16"/>
      <c r="G74" s="14">
        <f t="shared" si="3"/>
        <v>84.4</v>
      </c>
      <c r="H74" s="14">
        <f t="shared" si="4"/>
        <v>73.2</v>
      </c>
      <c r="I74" s="19" t="s">
        <v>245</v>
      </c>
    </row>
    <row r="75" spans="1:9" ht="24.75" customHeight="1">
      <c r="A75" s="51" t="s">
        <v>1092</v>
      </c>
      <c r="B75" s="51" t="s">
        <v>1093</v>
      </c>
      <c r="C75" s="51" t="s">
        <v>1061</v>
      </c>
      <c r="D75" s="15">
        <v>71.4</v>
      </c>
      <c r="E75" s="16">
        <v>86.87</v>
      </c>
      <c r="F75" s="16"/>
      <c r="G75" s="14">
        <f t="shared" si="3"/>
        <v>86.87</v>
      </c>
      <c r="H75" s="14">
        <f t="shared" si="4"/>
        <v>79.135</v>
      </c>
      <c r="I75" s="19" t="s">
        <v>248</v>
      </c>
    </row>
    <row r="76" spans="1:9" ht="24.75" customHeight="1">
      <c r="A76" s="51" t="s">
        <v>1094</v>
      </c>
      <c r="B76" s="51" t="s">
        <v>1095</v>
      </c>
      <c r="C76" s="51" t="s">
        <v>1069</v>
      </c>
      <c r="D76" s="15">
        <v>60.1</v>
      </c>
      <c r="E76" s="16">
        <v>79.57</v>
      </c>
      <c r="F76" s="16"/>
      <c r="G76" s="14">
        <f t="shared" si="3"/>
        <v>79.57</v>
      </c>
      <c r="H76" s="14">
        <f t="shared" si="4"/>
        <v>69.835</v>
      </c>
      <c r="I76" s="19" t="s">
        <v>251</v>
      </c>
    </row>
    <row r="77" spans="1:9" ht="24.75" customHeight="1">
      <c r="A77" s="51" t="s">
        <v>1096</v>
      </c>
      <c r="B77" s="51" t="s">
        <v>1097</v>
      </c>
      <c r="C77" s="51" t="s">
        <v>1058</v>
      </c>
      <c r="D77" s="15">
        <v>70.7</v>
      </c>
      <c r="E77" s="16">
        <v>89.37</v>
      </c>
      <c r="F77" s="16"/>
      <c r="G77" s="14">
        <f t="shared" si="3"/>
        <v>89.37</v>
      </c>
      <c r="H77" s="14">
        <f t="shared" si="4"/>
        <v>80.035</v>
      </c>
      <c r="I77" s="19" t="s">
        <v>254</v>
      </c>
    </row>
    <row r="78" spans="1:9" ht="24.75" customHeight="1">
      <c r="A78" s="51" t="s">
        <v>1098</v>
      </c>
      <c r="B78" s="51" t="s">
        <v>1099</v>
      </c>
      <c r="C78" s="51" t="s">
        <v>1091</v>
      </c>
      <c r="D78" s="15">
        <v>64.2</v>
      </c>
      <c r="E78" s="16">
        <v>82.53</v>
      </c>
      <c r="F78" s="16"/>
      <c r="G78" s="14">
        <f t="shared" si="3"/>
        <v>82.53</v>
      </c>
      <c r="H78" s="14">
        <f t="shared" si="4"/>
        <v>73.365</v>
      </c>
      <c r="I78" s="19" t="s">
        <v>257</v>
      </c>
    </row>
    <row r="79" spans="1:9" ht="24.75" customHeight="1">
      <c r="A79" s="51" t="s">
        <v>1100</v>
      </c>
      <c r="B79" s="51" t="s">
        <v>1101</v>
      </c>
      <c r="C79" s="51" t="s">
        <v>1049</v>
      </c>
      <c r="D79" s="15">
        <v>66.2</v>
      </c>
      <c r="E79" s="16">
        <v>84.83</v>
      </c>
      <c r="F79" s="16"/>
      <c r="G79" s="14">
        <f t="shared" si="3"/>
        <v>84.83</v>
      </c>
      <c r="H79" s="14">
        <f t="shared" si="4"/>
        <v>75.515</v>
      </c>
      <c r="I79" s="19" t="s">
        <v>260</v>
      </c>
    </row>
    <row r="80" spans="1:9" ht="24.75" customHeight="1">
      <c r="A80" s="51" t="s">
        <v>1102</v>
      </c>
      <c r="B80" s="51" t="s">
        <v>1103</v>
      </c>
      <c r="C80" s="51" t="s">
        <v>1091</v>
      </c>
      <c r="D80" s="15">
        <v>67.3</v>
      </c>
      <c r="E80" s="16">
        <v>79.5</v>
      </c>
      <c r="F80" s="16"/>
      <c r="G80" s="14">
        <f t="shared" si="3"/>
        <v>79.5</v>
      </c>
      <c r="H80" s="14">
        <f t="shared" si="4"/>
        <v>73.4</v>
      </c>
      <c r="I80" s="19" t="s">
        <v>263</v>
      </c>
    </row>
    <row r="81" spans="1:9" ht="24.75" customHeight="1">
      <c r="A81" s="51" t="s">
        <v>1104</v>
      </c>
      <c r="B81" s="51" t="s">
        <v>1105</v>
      </c>
      <c r="C81" s="51" t="s">
        <v>1049</v>
      </c>
      <c r="D81" s="15">
        <v>65.2</v>
      </c>
      <c r="E81" s="16">
        <v>79.2</v>
      </c>
      <c r="F81" s="16"/>
      <c r="G81" s="14">
        <f t="shared" si="3"/>
        <v>79.2</v>
      </c>
      <c r="H81" s="14">
        <f t="shared" si="4"/>
        <v>72.2</v>
      </c>
      <c r="I81" s="19" t="s">
        <v>1106</v>
      </c>
    </row>
    <row r="82" spans="1:9" ht="24.75" customHeight="1">
      <c r="A82" s="51" t="s">
        <v>1107</v>
      </c>
      <c r="B82" s="51" t="s">
        <v>1108</v>
      </c>
      <c r="C82" s="51" t="s">
        <v>1074</v>
      </c>
      <c r="D82" s="15">
        <v>68.3</v>
      </c>
      <c r="E82" s="16">
        <v>80.07</v>
      </c>
      <c r="F82" s="16"/>
      <c r="G82" s="14">
        <f t="shared" si="3"/>
        <v>80.07</v>
      </c>
      <c r="H82" s="14">
        <f t="shared" si="4"/>
        <v>74.185</v>
      </c>
      <c r="I82" s="19" t="s">
        <v>1109</v>
      </c>
    </row>
    <row r="83" spans="1:9" ht="24.75" customHeight="1">
      <c r="A83" s="51" t="s">
        <v>1110</v>
      </c>
      <c r="B83" s="51" t="s">
        <v>1111</v>
      </c>
      <c r="C83" s="51" t="s">
        <v>1066</v>
      </c>
      <c r="D83" s="15">
        <v>66.3</v>
      </c>
      <c r="E83" s="16">
        <v>84.73</v>
      </c>
      <c r="F83" s="16"/>
      <c r="G83" s="14">
        <f t="shared" si="3"/>
        <v>84.73</v>
      </c>
      <c r="H83" s="14">
        <f t="shared" si="4"/>
        <v>75.515</v>
      </c>
      <c r="I83" s="19" t="s">
        <v>1112</v>
      </c>
    </row>
    <row r="84" spans="1:9" ht="24.75" customHeight="1">
      <c r="A84" s="56" t="s">
        <v>1113</v>
      </c>
      <c r="B84" s="56" t="s">
        <v>1114</v>
      </c>
      <c r="C84" s="56" t="s">
        <v>1115</v>
      </c>
      <c r="D84" s="13">
        <v>79</v>
      </c>
      <c r="E84" s="14">
        <v>80.1</v>
      </c>
      <c r="F84" s="14"/>
      <c r="G84" s="14">
        <f t="shared" si="3"/>
        <v>80.1</v>
      </c>
      <c r="H84" s="14">
        <f t="shared" si="4"/>
        <v>79.55</v>
      </c>
      <c r="I84" s="18" t="s">
        <v>267</v>
      </c>
    </row>
    <row r="85" spans="1:9" ht="24.75" customHeight="1">
      <c r="A85" s="56" t="s">
        <v>1116</v>
      </c>
      <c r="B85" s="56" t="s">
        <v>615</v>
      </c>
      <c r="C85" s="56" t="s">
        <v>1117</v>
      </c>
      <c r="D85" s="13">
        <v>83</v>
      </c>
      <c r="E85" s="14">
        <v>90.1</v>
      </c>
      <c r="F85" s="14"/>
      <c r="G85" s="14">
        <f t="shared" si="3"/>
        <v>90.1</v>
      </c>
      <c r="H85" s="14">
        <f t="shared" si="4"/>
        <v>86.55</v>
      </c>
      <c r="I85" s="18" t="s">
        <v>271</v>
      </c>
    </row>
    <row r="86" spans="1:9" ht="24.75" customHeight="1">
      <c r="A86" s="56" t="s">
        <v>1118</v>
      </c>
      <c r="B86" s="56" t="s">
        <v>1119</v>
      </c>
      <c r="C86" s="56" t="s">
        <v>1115</v>
      </c>
      <c r="D86" s="13">
        <v>77</v>
      </c>
      <c r="E86" s="14">
        <v>83.07</v>
      </c>
      <c r="F86" s="14"/>
      <c r="G86" s="14">
        <f t="shared" si="3"/>
        <v>83.07</v>
      </c>
      <c r="H86" s="14">
        <f t="shared" si="4"/>
        <v>80.035</v>
      </c>
      <c r="I86" s="18" t="s">
        <v>275</v>
      </c>
    </row>
    <row r="87" spans="1:9" ht="24.75" customHeight="1">
      <c r="A87" s="56" t="s">
        <v>1120</v>
      </c>
      <c r="B87" s="56" t="s">
        <v>1121</v>
      </c>
      <c r="C87" s="56" t="s">
        <v>1122</v>
      </c>
      <c r="D87" s="13">
        <v>84</v>
      </c>
      <c r="E87" s="14">
        <v>84.13</v>
      </c>
      <c r="F87" s="14"/>
      <c r="G87" s="14">
        <f t="shared" si="3"/>
        <v>84.13</v>
      </c>
      <c r="H87" s="14">
        <f t="shared" si="4"/>
        <v>84.065</v>
      </c>
      <c r="I87" s="18" t="s">
        <v>279</v>
      </c>
    </row>
    <row r="88" spans="1:9" ht="24.75" customHeight="1">
      <c r="A88" s="56" t="s">
        <v>1123</v>
      </c>
      <c r="B88" s="56" t="s">
        <v>1124</v>
      </c>
      <c r="C88" s="56" t="s">
        <v>1122</v>
      </c>
      <c r="D88" s="13">
        <v>85</v>
      </c>
      <c r="E88" s="14">
        <v>86.87</v>
      </c>
      <c r="F88" s="14"/>
      <c r="G88" s="14">
        <f t="shared" si="3"/>
        <v>86.87</v>
      </c>
      <c r="H88" s="14">
        <f t="shared" si="4"/>
        <v>85.935</v>
      </c>
      <c r="I88" s="18" t="s">
        <v>282</v>
      </c>
    </row>
    <row r="89" spans="1:9" ht="24.75" customHeight="1">
      <c r="A89" s="56" t="s">
        <v>1125</v>
      </c>
      <c r="B89" s="56" t="s">
        <v>1126</v>
      </c>
      <c r="C89" s="56" t="s">
        <v>1117</v>
      </c>
      <c r="D89" s="13">
        <v>82</v>
      </c>
      <c r="E89" s="14">
        <v>84.53</v>
      </c>
      <c r="F89" s="14"/>
      <c r="G89" s="14">
        <f t="shared" si="3"/>
        <v>84.53</v>
      </c>
      <c r="H89" s="14">
        <f t="shared" si="4"/>
        <v>83.265</v>
      </c>
      <c r="I89" s="18" t="s">
        <v>285</v>
      </c>
    </row>
    <row r="90" spans="1:9" ht="24.75" customHeight="1">
      <c r="A90" s="56" t="s">
        <v>1127</v>
      </c>
      <c r="B90" s="56" t="s">
        <v>1128</v>
      </c>
      <c r="C90" s="56" t="s">
        <v>1115</v>
      </c>
      <c r="D90" s="13">
        <v>80</v>
      </c>
      <c r="E90" s="14">
        <v>87.17</v>
      </c>
      <c r="F90" s="14"/>
      <c r="G90" s="14">
        <f t="shared" si="3"/>
        <v>87.17</v>
      </c>
      <c r="H90" s="14">
        <f t="shared" si="4"/>
        <v>83.585</v>
      </c>
      <c r="I90" s="18" t="s">
        <v>289</v>
      </c>
    </row>
    <row r="91" spans="1:9" ht="24.75" customHeight="1">
      <c r="A91" s="56" t="s">
        <v>1129</v>
      </c>
      <c r="B91" s="56" t="s">
        <v>1130</v>
      </c>
      <c r="C91" s="56" t="s">
        <v>1117</v>
      </c>
      <c r="D91" s="13">
        <v>87</v>
      </c>
      <c r="E91" s="14">
        <v>91.6</v>
      </c>
      <c r="F91" s="14"/>
      <c r="G91" s="14">
        <f t="shared" si="3"/>
        <v>91.6</v>
      </c>
      <c r="H91" s="14">
        <f t="shared" si="4"/>
        <v>89.3</v>
      </c>
      <c r="I91" s="18" t="s">
        <v>292</v>
      </c>
    </row>
    <row r="92" spans="1:9" ht="24.75" customHeight="1">
      <c r="A92" s="56" t="s">
        <v>1131</v>
      </c>
      <c r="B92" s="56" t="s">
        <v>1132</v>
      </c>
      <c r="C92" s="56" t="s">
        <v>1117</v>
      </c>
      <c r="D92" s="13">
        <v>82</v>
      </c>
      <c r="E92" s="14">
        <v>89.93</v>
      </c>
      <c r="F92" s="14"/>
      <c r="G92" s="14">
        <f t="shared" si="3"/>
        <v>89.93</v>
      </c>
      <c r="H92" s="14">
        <f t="shared" si="4"/>
        <v>85.965</v>
      </c>
      <c r="I92" s="18" t="s">
        <v>295</v>
      </c>
    </row>
    <row r="93" spans="1:9" ht="24.75" customHeight="1">
      <c r="A93" s="56" t="s">
        <v>1133</v>
      </c>
      <c r="B93" s="56" t="s">
        <v>1134</v>
      </c>
      <c r="C93" s="56" t="s">
        <v>1117</v>
      </c>
      <c r="D93" s="13">
        <v>85</v>
      </c>
      <c r="E93" s="14">
        <v>87.67</v>
      </c>
      <c r="F93" s="14"/>
      <c r="G93" s="14">
        <f t="shared" si="3"/>
        <v>87.67</v>
      </c>
      <c r="H93" s="14">
        <f t="shared" si="4"/>
        <v>86.335</v>
      </c>
      <c r="I93" s="18" t="s">
        <v>299</v>
      </c>
    </row>
    <row r="94" spans="1:255" ht="24.75" customHeight="1">
      <c r="A94" s="56" t="s">
        <v>1135</v>
      </c>
      <c r="B94" s="56" t="s">
        <v>1136</v>
      </c>
      <c r="C94" s="56" t="s">
        <v>1115</v>
      </c>
      <c r="D94" s="13">
        <v>75</v>
      </c>
      <c r="E94" s="14">
        <v>83.53</v>
      </c>
      <c r="F94" s="14"/>
      <c r="G94" s="14">
        <f t="shared" si="3"/>
        <v>83.53</v>
      </c>
      <c r="H94" s="14">
        <f t="shared" si="4"/>
        <v>79.265</v>
      </c>
      <c r="I94" s="18" t="s">
        <v>302</v>
      </c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ht="24.75" customHeight="1">
      <c r="A95" s="56" t="s">
        <v>1137</v>
      </c>
      <c r="B95" s="56" t="s">
        <v>1138</v>
      </c>
      <c r="C95" s="56" t="s">
        <v>1117</v>
      </c>
      <c r="D95" s="13">
        <v>82</v>
      </c>
      <c r="E95" s="14">
        <v>78.77</v>
      </c>
      <c r="F95" s="14"/>
      <c r="G95" s="14">
        <f t="shared" si="3"/>
        <v>78.77</v>
      </c>
      <c r="H95" s="14">
        <f t="shared" si="4"/>
        <v>80.385</v>
      </c>
      <c r="I95" s="18" t="s">
        <v>305</v>
      </c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9" ht="24.75" customHeight="1">
      <c r="A96" s="56" t="s">
        <v>1139</v>
      </c>
      <c r="B96" s="56" t="s">
        <v>1140</v>
      </c>
      <c r="C96" s="56" t="s">
        <v>1122</v>
      </c>
      <c r="D96" s="13">
        <v>80</v>
      </c>
      <c r="E96" s="14">
        <v>82.57</v>
      </c>
      <c r="F96" s="14"/>
      <c r="G96" s="14">
        <f t="shared" si="3"/>
        <v>82.57</v>
      </c>
      <c r="H96" s="14">
        <f t="shared" si="4"/>
        <v>81.285</v>
      </c>
      <c r="I96" s="18" t="s">
        <v>308</v>
      </c>
    </row>
    <row r="97" spans="1:9" ht="24.75" customHeight="1">
      <c r="A97" s="56" t="s">
        <v>1141</v>
      </c>
      <c r="B97" s="56" t="s">
        <v>1142</v>
      </c>
      <c r="C97" s="56" t="s">
        <v>1117</v>
      </c>
      <c r="D97" s="13">
        <v>86</v>
      </c>
      <c r="E97" s="14">
        <v>84.87</v>
      </c>
      <c r="F97" s="14"/>
      <c r="G97" s="14">
        <f t="shared" si="3"/>
        <v>84.87</v>
      </c>
      <c r="H97" s="14">
        <f t="shared" si="4"/>
        <v>85.435</v>
      </c>
      <c r="I97" s="18" t="s">
        <v>311</v>
      </c>
    </row>
    <row r="98" spans="1:9" ht="24.75" customHeight="1">
      <c r="A98" s="56" t="s">
        <v>1143</v>
      </c>
      <c r="B98" s="56" t="s">
        <v>1144</v>
      </c>
      <c r="C98" s="56" t="s">
        <v>1117</v>
      </c>
      <c r="D98" s="13">
        <v>85</v>
      </c>
      <c r="E98" s="14">
        <v>85.07</v>
      </c>
      <c r="F98" s="14"/>
      <c r="G98" s="14">
        <f t="shared" si="3"/>
        <v>85.07</v>
      </c>
      <c r="H98" s="14">
        <f t="shared" si="4"/>
        <v>85.035</v>
      </c>
      <c r="I98" s="18" t="s">
        <v>314</v>
      </c>
    </row>
    <row r="99" spans="1:9" ht="24.75" customHeight="1">
      <c r="A99" s="56" t="s">
        <v>1145</v>
      </c>
      <c r="B99" s="56" t="s">
        <v>1146</v>
      </c>
      <c r="C99" s="56" t="s">
        <v>1115</v>
      </c>
      <c r="D99" s="13">
        <v>82</v>
      </c>
      <c r="E99" s="14">
        <v>78.97</v>
      </c>
      <c r="F99" s="14"/>
      <c r="G99" s="14">
        <f t="shared" si="3"/>
        <v>78.97</v>
      </c>
      <c r="H99" s="14">
        <f t="shared" si="4"/>
        <v>80.485</v>
      </c>
      <c r="I99" s="18" t="s">
        <v>317</v>
      </c>
    </row>
    <row r="100" spans="1:9" ht="24.75" customHeight="1">
      <c r="A100" s="56" t="s">
        <v>1147</v>
      </c>
      <c r="B100" s="56" t="s">
        <v>1148</v>
      </c>
      <c r="C100" s="56" t="s">
        <v>1122</v>
      </c>
      <c r="D100" s="13">
        <v>80</v>
      </c>
      <c r="E100" s="14">
        <v>82.53</v>
      </c>
      <c r="F100" s="14"/>
      <c r="G100" s="14">
        <f t="shared" si="3"/>
        <v>82.53</v>
      </c>
      <c r="H100" s="14">
        <f t="shared" si="4"/>
        <v>81.265</v>
      </c>
      <c r="I100" s="18" t="s">
        <v>320</v>
      </c>
    </row>
    <row r="101" spans="1:9" ht="24.75" customHeight="1">
      <c r="A101" s="56" t="s">
        <v>1149</v>
      </c>
      <c r="B101" s="56" t="s">
        <v>1150</v>
      </c>
      <c r="C101" s="56" t="s">
        <v>1117</v>
      </c>
      <c r="D101" s="13">
        <v>84</v>
      </c>
      <c r="E101" s="14">
        <v>88.57</v>
      </c>
      <c r="F101" s="14"/>
      <c r="G101" s="14">
        <f aca="true" t="shared" si="5" ref="G101:G132">E101</f>
        <v>88.57</v>
      </c>
      <c r="H101" s="14">
        <f t="shared" si="4"/>
        <v>86.285</v>
      </c>
      <c r="I101" s="18" t="s">
        <v>1151</v>
      </c>
    </row>
    <row r="102" spans="1:9" ht="24.75" customHeight="1">
      <c r="A102" s="56" t="s">
        <v>1152</v>
      </c>
      <c r="B102" s="56" t="s">
        <v>1153</v>
      </c>
      <c r="C102" s="56" t="s">
        <v>1115</v>
      </c>
      <c r="D102" s="13">
        <v>78</v>
      </c>
      <c r="E102" s="14">
        <v>80.27</v>
      </c>
      <c r="F102" s="14"/>
      <c r="G102" s="14">
        <f t="shared" si="5"/>
        <v>80.27</v>
      </c>
      <c r="H102" s="14">
        <f t="shared" si="4"/>
        <v>79.135</v>
      </c>
      <c r="I102" s="18" t="s">
        <v>1154</v>
      </c>
    </row>
    <row r="103" spans="1:9" ht="24.75" customHeight="1">
      <c r="A103" s="56" t="s">
        <v>1155</v>
      </c>
      <c r="B103" s="56" t="s">
        <v>1156</v>
      </c>
      <c r="C103" s="56" t="s">
        <v>1115</v>
      </c>
      <c r="D103" s="13">
        <v>78</v>
      </c>
      <c r="E103" s="14">
        <v>87.6</v>
      </c>
      <c r="F103" s="14"/>
      <c r="G103" s="14">
        <f t="shared" si="5"/>
        <v>87.6</v>
      </c>
      <c r="H103" s="14">
        <f t="shared" si="4"/>
        <v>82.8</v>
      </c>
      <c r="I103" s="18" t="s">
        <v>1157</v>
      </c>
    </row>
    <row r="104" spans="1:9" ht="24.75" customHeight="1">
      <c r="A104" s="56" t="s">
        <v>1158</v>
      </c>
      <c r="B104" s="56" t="s">
        <v>1159</v>
      </c>
      <c r="C104" s="56" t="s">
        <v>1122</v>
      </c>
      <c r="D104" s="13">
        <v>85</v>
      </c>
      <c r="E104" s="14">
        <v>81.4</v>
      </c>
      <c r="F104" s="14"/>
      <c r="G104" s="14">
        <f t="shared" si="5"/>
        <v>81.4</v>
      </c>
      <c r="H104" s="14">
        <f t="shared" si="4"/>
        <v>83.2</v>
      </c>
      <c r="I104" s="18" t="s">
        <v>1160</v>
      </c>
    </row>
    <row r="105" spans="1:9" ht="24.75" customHeight="1">
      <c r="A105" s="56" t="s">
        <v>1161</v>
      </c>
      <c r="B105" s="56" t="s">
        <v>1162</v>
      </c>
      <c r="C105" s="56" t="s">
        <v>1122</v>
      </c>
      <c r="D105" s="13">
        <v>82</v>
      </c>
      <c r="E105" s="14">
        <v>82.57</v>
      </c>
      <c r="F105" s="14"/>
      <c r="G105" s="14">
        <f t="shared" si="5"/>
        <v>82.57</v>
      </c>
      <c r="H105" s="14">
        <f t="shared" si="4"/>
        <v>82.285</v>
      </c>
      <c r="I105" s="18" t="s">
        <v>1163</v>
      </c>
    </row>
    <row r="106" spans="1:9" ht="24.75" customHeight="1">
      <c r="A106" s="51" t="s">
        <v>1164</v>
      </c>
      <c r="B106" s="51" t="s">
        <v>1165</v>
      </c>
      <c r="C106" s="51" t="s">
        <v>1166</v>
      </c>
      <c r="D106" s="15">
        <v>77</v>
      </c>
      <c r="E106" s="16">
        <v>64.1</v>
      </c>
      <c r="F106" s="16"/>
      <c r="G106" s="14">
        <f t="shared" si="5"/>
        <v>64.1</v>
      </c>
      <c r="H106" s="14">
        <f t="shared" si="4"/>
        <v>70.55</v>
      </c>
      <c r="I106" s="19" t="s">
        <v>324</v>
      </c>
    </row>
    <row r="107" spans="1:9" ht="24.75" customHeight="1">
      <c r="A107" s="51" t="s">
        <v>1167</v>
      </c>
      <c r="B107" s="51" t="s">
        <v>1168</v>
      </c>
      <c r="C107" s="51" t="s">
        <v>1169</v>
      </c>
      <c r="D107" s="15">
        <v>85</v>
      </c>
      <c r="E107" s="16">
        <v>87.9</v>
      </c>
      <c r="F107" s="16"/>
      <c r="G107" s="14">
        <f t="shared" si="5"/>
        <v>87.9</v>
      </c>
      <c r="H107" s="14">
        <f t="shared" si="4"/>
        <v>86.45</v>
      </c>
      <c r="I107" s="19" t="s">
        <v>328</v>
      </c>
    </row>
    <row r="108" spans="1:9" ht="24.75" customHeight="1">
      <c r="A108" s="51" t="s">
        <v>1170</v>
      </c>
      <c r="B108" s="51" t="s">
        <v>1171</v>
      </c>
      <c r="C108" s="51" t="s">
        <v>1172</v>
      </c>
      <c r="D108" s="15">
        <v>83</v>
      </c>
      <c r="E108" s="16">
        <v>78.1</v>
      </c>
      <c r="F108" s="16"/>
      <c r="G108" s="14">
        <f t="shared" si="5"/>
        <v>78.1</v>
      </c>
      <c r="H108" s="14">
        <f t="shared" si="4"/>
        <v>80.55</v>
      </c>
      <c r="I108" s="19" t="s">
        <v>331</v>
      </c>
    </row>
    <row r="109" spans="1:9" ht="24.75" customHeight="1">
      <c r="A109" s="51" t="s">
        <v>1173</v>
      </c>
      <c r="B109" s="51" t="s">
        <v>1174</v>
      </c>
      <c r="C109" s="51" t="s">
        <v>1175</v>
      </c>
      <c r="D109" s="15">
        <v>60</v>
      </c>
      <c r="E109" s="16">
        <v>68.03</v>
      </c>
      <c r="F109" s="16"/>
      <c r="G109" s="14">
        <f t="shared" si="5"/>
        <v>68.03</v>
      </c>
      <c r="H109" s="14">
        <f t="shared" si="4"/>
        <v>64.015</v>
      </c>
      <c r="I109" s="19" t="s">
        <v>335</v>
      </c>
    </row>
    <row r="110" spans="1:9" ht="24.75" customHeight="1">
      <c r="A110" s="51" t="s">
        <v>1176</v>
      </c>
      <c r="B110" s="51" t="s">
        <v>1177</v>
      </c>
      <c r="C110" s="51" t="s">
        <v>1175</v>
      </c>
      <c r="D110" s="15">
        <v>43</v>
      </c>
      <c r="E110" s="16">
        <v>67.23</v>
      </c>
      <c r="F110" s="16"/>
      <c r="G110" s="14">
        <f t="shared" si="5"/>
        <v>67.23</v>
      </c>
      <c r="H110" s="14">
        <f t="shared" si="4"/>
        <v>55.115</v>
      </c>
      <c r="I110" s="19" t="s">
        <v>338</v>
      </c>
    </row>
    <row r="111" spans="1:9" ht="24.75" customHeight="1">
      <c r="A111" s="51" t="s">
        <v>1178</v>
      </c>
      <c r="B111" s="51" t="s">
        <v>1179</v>
      </c>
      <c r="C111" s="51" t="s">
        <v>1169</v>
      </c>
      <c r="D111" s="15">
        <v>81</v>
      </c>
      <c r="E111" s="16">
        <v>90.97</v>
      </c>
      <c r="F111" s="16"/>
      <c r="G111" s="14">
        <f t="shared" si="5"/>
        <v>90.97</v>
      </c>
      <c r="H111" s="14">
        <f t="shared" si="4"/>
        <v>85.985</v>
      </c>
      <c r="I111" s="19" t="s">
        <v>341</v>
      </c>
    </row>
    <row r="112" spans="1:9" ht="24.75" customHeight="1">
      <c r="A112" s="51" t="s">
        <v>1180</v>
      </c>
      <c r="B112" s="51" t="s">
        <v>1181</v>
      </c>
      <c r="C112" s="51" t="s">
        <v>1166</v>
      </c>
      <c r="D112" s="15">
        <v>86</v>
      </c>
      <c r="E112" s="16">
        <v>64.53</v>
      </c>
      <c r="F112" s="16"/>
      <c r="G112" s="14">
        <f t="shared" si="5"/>
        <v>64.53</v>
      </c>
      <c r="H112" s="14">
        <f t="shared" si="4"/>
        <v>75.265</v>
      </c>
      <c r="I112" s="19" t="s">
        <v>344</v>
      </c>
    </row>
    <row r="113" spans="1:9" ht="24.75" customHeight="1">
      <c r="A113" s="51" t="s">
        <v>1182</v>
      </c>
      <c r="B113" s="51" t="s">
        <v>1183</v>
      </c>
      <c r="C113" s="51" t="s">
        <v>1169</v>
      </c>
      <c r="D113" s="15">
        <v>80</v>
      </c>
      <c r="E113" s="16">
        <v>88.03</v>
      </c>
      <c r="F113" s="16"/>
      <c r="G113" s="14">
        <f t="shared" si="5"/>
        <v>88.03</v>
      </c>
      <c r="H113" s="14">
        <f t="shared" si="4"/>
        <v>84.015</v>
      </c>
      <c r="I113" s="19" t="s">
        <v>347</v>
      </c>
    </row>
    <row r="114" spans="1:9" ht="24.75" customHeight="1">
      <c r="A114" s="51" t="s">
        <v>1184</v>
      </c>
      <c r="B114" s="51" t="s">
        <v>1185</v>
      </c>
      <c r="C114" s="51" t="s">
        <v>1186</v>
      </c>
      <c r="D114" s="15">
        <v>50</v>
      </c>
      <c r="E114" s="16">
        <v>73.83</v>
      </c>
      <c r="F114" s="16"/>
      <c r="G114" s="14">
        <f t="shared" si="5"/>
        <v>73.83</v>
      </c>
      <c r="H114" s="14">
        <f t="shared" si="4"/>
        <v>61.915</v>
      </c>
      <c r="I114" s="19" t="s">
        <v>350</v>
      </c>
    </row>
    <row r="115" spans="1:9" ht="24.75" customHeight="1">
      <c r="A115" s="51" t="s">
        <v>1187</v>
      </c>
      <c r="B115" s="51" t="s">
        <v>1188</v>
      </c>
      <c r="C115" s="51" t="s">
        <v>1189</v>
      </c>
      <c r="D115" s="15">
        <v>67</v>
      </c>
      <c r="E115" s="16">
        <v>79.23</v>
      </c>
      <c r="F115" s="16"/>
      <c r="G115" s="14">
        <f t="shared" si="5"/>
        <v>79.23</v>
      </c>
      <c r="H115" s="14">
        <f t="shared" si="4"/>
        <v>73.115</v>
      </c>
      <c r="I115" s="19" t="s">
        <v>353</v>
      </c>
    </row>
    <row r="116" spans="1:9" ht="24.75" customHeight="1">
      <c r="A116" s="51" t="s">
        <v>1190</v>
      </c>
      <c r="B116" s="51" t="s">
        <v>1191</v>
      </c>
      <c r="C116" s="51" t="s">
        <v>1192</v>
      </c>
      <c r="D116" s="15">
        <v>80</v>
      </c>
      <c r="E116" s="16">
        <v>82.37</v>
      </c>
      <c r="F116" s="16"/>
      <c r="G116" s="14">
        <f t="shared" si="5"/>
        <v>82.37</v>
      </c>
      <c r="H116" s="14">
        <f t="shared" si="4"/>
        <v>81.185</v>
      </c>
      <c r="I116" s="19" t="s">
        <v>357</v>
      </c>
    </row>
    <row r="117" spans="1:9" ht="24.75" customHeight="1">
      <c r="A117" s="51" t="s">
        <v>1193</v>
      </c>
      <c r="B117" s="51" t="s">
        <v>1194</v>
      </c>
      <c r="C117" s="51" t="s">
        <v>1192</v>
      </c>
      <c r="D117" s="15">
        <v>77</v>
      </c>
      <c r="E117" s="16">
        <v>91.87</v>
      </c>
      <c r="F117" s="16"/>
      <c r="G117" s="14">
        <f t="shared" si="5"/>
        <v>91.87</v>
      </c>
      <c r="H117" s="14">
        <f t="shared" si="4"/>
        <v>84.435</v>
      </c>
      <c r="I117" s="19" t="s">
        <v>361</v>
      </c>
    </row>
    <row r="118" spans="1:9" ht="24.75" customHeight="1">
      <c r="A118" s="51" t="s">
        <v>1195</v>
      </c>
      <c r="B118" s="51" t="s">
        <v>1196</v>
      </c>
      <c r="C118" s="51" t="s">
        <v>1172</v>
      </c>
      <c r="D118" s="15">
        <v>70</v>
      </c>
      <c r="E118" s="16">
        <v>70.2</v>
      </c>
      <c r="F118" s="16"/>
      <c r="G118" s="14">
        <f t="shared" si="5"/>
        <v>70.2</v>
      </c>
      <c r="H118" s="14">
        <f t="shared" si="4"/>
        <v>70.1</v>
      </c>
      <c r="I118" s="19" t="s">
        <v>365</v>
      </c>
    </row>
    <row r="119" spans="1:9" ht="24.75" customHeight="1">
      <c r="A119" s="51" t="s">
        <v>1197</v>
      </c>
      <c r="B119" s="51" t="s">
        <v>1198</v>
      </c>
      <c r="C119" s="51" t="s">
        <v>1189</v>
      </c>
      <c r="D119" s="15">
        <v>59</v>
      </c>
      <c r="E119" s="16">
        <v>82.33</v>
      </c>
      <c r="F119" s="16"/>
      <c r="G119" s="14">
        <f t="shared" si="5"/>
        <v>82.33</v>
      </c>
      <c r="H119" s="14">
        <f t="shared" si="4"/>
        <v>70.665</v>
      </c>
      <c r="I119" s="19" t="s">
        <v>368</v>
      </c>
    </row>
    <row r="120" spans="1:9" ht="24.75" customHeight="1">
      <c r="A120" s="51" t="s">
        <v>1199</v>
      </c>
      <c r="B120" s="51" t="s">
        <v>1200</v>
      </c>
      <c r="C120" s="51" t="s">
        <v>1192</v>
      </c>
      <c r="D120" s="15">
        <v>76</v>
      </c>
      <c r="E120" s="16">
        <v>65.43</v>
      </c>
      <c r="F120" s="16"/>
      <c r="G120" s="14">
        <f t="shared" si="5"/>
        <v>65.43</v>
      </c>
      <c r="H120" s="14">
        <f t="shared" si="4"/>
        <v>70.715</v>
      </c>
      <c r="I120" s="19" t="s">
        <v>371</v>
      </c>
    </row>
    <row r="121" spans="1:9" ht="24.75" customHeight="1">
      <c r="A121" s="51" t="s">
        <v>1201</v>
      </c>
      <c r="B121" s="51" t="s">
        <v>1202</v>
      </c>
      <c r="C121" s="51" t="s">
        <v>1172</v>
      </c>
      <c r="D121" s="15">
        <v>79</v>
      </c>
      <c r="E121" s="16">
        <v>77.07</v>
      </c>
      <c r="F121" s="16"/>
      <c r="G121" s="14">
        <f t="shared" si="5"/>
        <v>77.07</v>
      </c>
      <c r="H121" s="14">
        <f t="shared" si="4"/>
        <v>78.035</v>
      </c>
      <c r="I121" s="19" t="s">
        <v>374</v>
      </c>
    </row>
    <row r="122" spans="1:9" ht="24.75" customHeight="1">
      <c r="A122" s="51" t="s">
        <v>1203</v>
      </c>
      <c r="B122" s="51" t="s">
        <v>1204</v>
      </c>
      <c r="C122" s="51" t="s">
        <v>1186</v>
      </c>
      <c r="D122" s="15">
        <v>48</v>
      </c>
      <c r="E122" s="16">
        <v>69.67</v>
      </c>
      <c r="F122" s="16"/>
      <c r="G122" s="14">
        <f t="shared" si="5"/>
        <v>69.67</v>
      </c>
      <c r="H122" s="14">
        <f t="shared" si="4"/>
        <v>58.835</v>
      </c>
      <c r="I122" s="19" t="s">
        <v>377</v>
      </c>
    </row>
    <row r="123" spans="1:9" ht="24.75" customHeight="1">
      <c r="A123" s="51" t="s">
        <v>1205</v>
      </c>
      <c r="B123" s="51" t="s">
        <v>1206</v>
      </c>
      <c r="C123" s="51" t="s">
        <v>1186</v>
      </c>
      <c r="D123" s="15">
        <v>47</v>
      </c>
      <c r="E123" s="16">
        <v>79.2</v>
      </c>
      <c r="F123" s="16"/>
      <c r="G123" s="14">
        <f t="shared" si="5"/>
        <v>79.2</v>
      </c>
      <c r="H123" s="14">
        <f t="shared" si="4"/>
        <v>63.1</v>
      </c>
      <c r="I123" s="19" t="s">
        <v>380</v>
      </c>
    </row>
    <row r="124" spans="1:9" ht="24.75" customHeight="1">
      <c r="A124" s="51" t="s">
        <v>1207</v>
      </c>
      <c r="B124" s="51" t="s">
        <v>1208</v>
      </c>
      <c r="C124" s="51" t="s">
        <v>1175</v>
      </c>
      <c r="D124" s="15">
        <v>74</v>
      </c>
      <c r="E124" s="16">
        <v>83.03</v>
      </c>
      <c r="F124" s="16"/>
      <c r="G124" s="14">
        <f t="shared" si="5"/>
        <v>83.03</v>
      </c>
      <c r="H124" s="14">
        <f t="shared" si="4"/>
        <v>78.515</v>
      </c>
      <c r="I124" s="19" t="s">
        <v>383</v>
      </c>
    </row>
    <row r="125" spans="1:9" ht="24.75" customHeight="1">
      <c r="A125" s="51" t="s">
        <v>1209</v>
      </c>
      <c r="B125" s="51" t="s">
        <v>1210</v>
      </c>
      <c r="C125" s="51" t="s">
        <v>1211</v>
      </c>
      <c r="D125" s="15">
        <v>72</v>
      </c>
      <c r="E125" s="16">
        <v>81.83</v>
      </c>
      <c r="F125" s="16"/>
      <c r="G125" s="14">
        <f t="shared" si="5"/>
        <v>81.83</v>
      </c>
      <c r="H125" s="14">
        <f t="shared" si="4"/>
        <v>76.915</v>
      </c>
      <c r="I125" s="19" t="s">
        <v>420</v>
      </c>
    </row>
    <row r="126" spans="1:9" ht="24.75" customHeight="1">
      <c r="A126" s="51" t="s">
        <v>1212</v>
      </c>
      <c r="B126" s="51" t="s">
        <v>1213</v>
      </c>
      <c r="C126" s="51" t="s">
        <v>1214</v>
      </c>
      <c r="D126" s="15">
        <v>68</v>
      </c>
      <c r="E126" s="16">
        <v>75.17</v>
      </c>
      <c r="F126" s="16"/>
      <c r="G126" s="14">
        <f t="shared" si="5"/>
        <v>75.17</v>
      </c>
      <c r="H126" s="14">
        <f t="shared" si="4"/>
        <v>71.585</v>
      </c>
      <c r="I126" s="19" t="s">
        <v>424</v>
      </c>
    </row>
    <row r="127" spans="1:9" ht="24.75" customHeight="1">
      <c r="A127" s="51" t="s">
        <v>1215</v>
      </c>
      <c r="B127" s="51" t="s">
        <v>1216</v>
      </c>
      <c r="C127" s="51" t="s">
        <v>1217</v>
      </c>
      <c r="D127" s="15">
        <v>83</v>
      </c>
      <c r="E127" s="16">
        <v>85.37</v>
      </c>
      <c r="F127" s="16"/>
      <c r="G127" s="14">
        <f t="shared" si="5"/>
        <v>85.37</v>
      </c>
      <c r="H127" s="14">
        <f t="shared" si="4"/>
        <v>84.185</v>
      </c>
      <c r="I127" s="19" t="s">
        <v>427</v>
      </c>
    </row>
    <row r="128" spans="1:9" ht="24.75" customHeight="1">
      <c r="A128" s="53" t="s">
        <v>1218</v>
      </c>
      <c r="B128" s="53" t="s">
        <v>1219</v>
      </c>
      <c r="C128" s="53" t="s">
        <v>1220</v>
      </c>
      <c r="D128" s="20">
        <v>72</v>
      </c>
      <c r="E128" s="14">
        <v>92.03</v>
      </c>
      <c r="F128" s="14"/>
      <c r="G128" s="14">
        <f t="shared" si="5"/>
        <v>92.03</v>
      </c>
      <c r="H128" s="14">
        <f t="shared" si="4"/>
        <v>82.015</v>
      </c>
      <c r="I128" s="19" t="s">
        <v>430</v>
      </c>
    </row>
    <row r="129" spans="1:9" ht="24.75" customHeight="1">
      <c r="A129" s="51" t="s">
        <v>1221</v>
      </c>
      <c r="B129" s="51" t="s">
        <v>20</v>
      </c>
      <c r="C129" s="51" t="s">
        <v>1222</v>
      </c>
      <c r="D129" s="15">
        <v>71</v>
      </c>
      <c r="E129" s="16">
        <v>80.17</v>
      </c>
      <c r="F129" s="16"/>
      <c r="G129" s="14">
        <f t="shared" si="5"/>
        <v>80.17</v>
      </c>
      <c r="H129" s="14">
        <f t="shared" si="4"/>
        <v>75.585</v>
      </c>
      <c r="I129" s="19" t="s">
        <v>434</v>
      </c>
    </row>
    <row r="130" spans="1:9" ht="24.75" customHeight="1">
      <c r="A130" s="51" t="s">
        <v>1223</v>
      </c>
      <c r="B130" s="51" t="s">
        <v>1224</v>
      </c>
      <c r="C130" s="51" t="s">
        <v>1225</v>
      </c>
      <c r="D130" s="15">
        <v>76</v>
      </c>
      <c r="E130" s="16">
        <v>81.73</v>
      </c>
      <c r="F130" s="16"/>
      <c r="G130" s="14">
        <f t="shared" si="5"/>
        <v>81.73</v>
      </c>
      <c r="H130" s="14">
        <f t="shared" si="4"/>
        <v>78.865</v>
      </c>
      <c r="I130" s="19" t="s">
        <v>438</v>
      </c>
    </row>
    <row r="131" spans="1:9" ht="24.75" customHeight="1">
      <c r="A131" s="53" t="s">
        <v>1226</v>
      </c>
      <c r="B131" s="53" t="s">
        <v>1227</v>
      </c>
      <c r="C131" s="53" t="s">
        <v>1228</v>
      </c>
      <c r="D131" s="20">
        <v>79</v>
      </c>
      <c r="E131" s="14">
        <v>90.87</v>
      </c>
      <c r="F131" s="14"/>
      <c r="G131" s="14">
        <f t="shared" si="5"/>
        <v>90.87</v>
      </c>
      <c r="H131" s="14">
        <f t="shared" si="4"/>
        <v>84.935</v>
      </c>
      <c r="I131" s="19" t="s">
        <v>442</v>
      </c>
    </row>
    <row r="132" spans="1:255" ht="24.75" customHeight="1">
      <c r="A132" s="53" t="s">
        <v>1229</v>
      </c>
      <c r="B132" s="53" t="s">
        <v>1230</v>
      </c>
      <c r="C132" s="53" t="s">
        <v>1228</v>
      </c>
      <c r="D132" s="20">
        <v>82</v>
      </c>
      <c r="E132" s="14">
        <v>88.43</v>
      </c>
      <c r="F132" s="14"/>
      <c r="G132" s="14">
        <f t="shared" si="5"/>
        <v>88.43</v>
      </c>
      <c r="H132" s="14">
        <f t="shared" si="4"/>
        <v>85.215</v>
      </c>
      <c r="I132" s="19" t="s">
        <v>445</v>
      </c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9" ht="24.75" customHeight="1">
      <c r="A133" s="51" t="s">
        <v>1231</v>
      </c>
      <c r="B133" s="51" t="s">
        <v>1232</v>
      </c>
      <c r="C133" s="51" t="s">
        <v>1225</v>
      </c>
      <c r="D133" s="15">
        <v>52</v>
      </c>
      <c r="E133" s="16">
        <v>76.77</v>
      </c>
      <c r="F133" s="16"/>
      <c r="G133" s="14">
        <f aca="true" t="shared" si="6" ref="G133:G164">E133</f>
        <v>76.77</v>
      </c>
      <c r="H133" s="14">
        <f aca="true" t="shared" si="7" ref="H133:H196">D133*0.5+G133*0.5</f>
        <v>64.385</v>
      </c>
      <c r="I133" s="19" t="s">
        <v>449</v>
      </c>
    </row>
    <row r="134" spans="1:9" ht="24.75" customHeight="1">
      <c r="A134" s="53" t="s">
        <v>1233</v>
      </c>
      <c r="B134" s="53" t="s">
        <v>1234</v>
      </c>
      <c r="C134" s="53" t="s">
        <v>1228</v>
      </c>
      <c r="D134" s="20">
        <v>77</v>
      </c>
      <c r="E134" s="14">
        <v>79</v>
      </c>
      <c r="F134" s="14"/>
      <c r="G134" s="14">
        <f t="shared" si="6"/>
        <v>79</v>
      </c>
      <c r="H134" s="14">
        <f t="shared" si="7"/>
        <v>78</v>
      </c>
      <c r="I134" s="19" t="s">
        <v>452</v>
      </c>
    </row>
    <row r="135" spans="1:9" ht="24.75" customHeight="1">
      <c r="A135" s="51" t="s">
        <v>1235</v>
      </c>
      <c r="B135" s="51" t="s">
        <v>1236</v>
      </c>
      <c r="C135" s="51" t="s">
        <v>1217</v>
      </c>
      <c r="D135" s="15">
        <v>77</v>
      </c>
      <c r="E135" s="16">
        <v>77.53</v>
      </c>
      <c r="F135" s="16"/>
      <c r="G135" s="14">
        <f t="shared" si="6"/>
        <v>77.53</v>
      </c>
      <c r="H135" s="14">
        <f t="shared" si="7"/>
        <v>77.265</v>
      </c>
      <c r="I135" s="19" t="s">
        <v>456</v>
      </c>
    </row>
    <row r="136" spans="1:9" ht="24.75" customHeight="1">
      <c r="A136" s="51" t="s">
        <v>1237</v>
      </c>
      <c r="B136" s="51" t="s">
        <v>1238</v>
      </c>
      <c r="C136" s="51" t="s">
        <v>1211</v>
      </c>
      <c r="D136" s="15">
        <v>76</v>
      </c>
      <c r="E136" s="16">
        <v>84.03</v>
      </c>
      <c r="F136" s="16"/>
      <c r="G136" s="14">
        <f t="shared" si="6"/>
        <v>84.03</v>
      </c>
      <c r="H136" s="14">
        <f t="shared" si="7"/>
        <v>80.015</v>
      </c>
      <c r="I136" s="19" t="s">
        <v>459</v>
      </c>
    </row>
    <row r="137" spans="1:9" ht="24.75" customHeight="1">
      <c r="A137" s="51" t="s">
        <v>1239</v>
      </c>
      <c r="B137" s="51" t="s">
        <v>1240</v>
      </c>
      <c r="C137" s="51" t="s">
        <v>1211</v>
      </c>
      <c r="D137" s="15">
        <v>79</v>
      </c>
      <c r="E137" s="16">
        <v>78.93</v>
      </c>
      <c r="F137" s="16"/>
      <c r="G137" s="14">
        <f t="shared" si="6"/>
        <v>78.93</v>
      </c>
      <c r="H137" s="14">
        <f t="shared" si="7"/>
        <v>78.965</v>
      </c>
      <c r="I137" s="19" t="s">
        <v>462</v>
      </c>
    </row>
    <row r="138" spans="1:256" s="1" customFormat="1" ht="24.75" customHeight="1">
      <c r="A138" s="53" t="s">
        <v>1241</v>
      </c>
      <c r="B138" s="53" t="s">
        <v>1242</v>
      </c>
      <c r="C138" s="53" t="s">
        <v>1220</v>
      </c>
      <c r="D138" s="20">
        <v>71</v>
      </c>
      <c r="E138" s="14">
        <v>84.27</v>
      </c>
      <c r="F138" s="14"/>
      <c r="G138" s="14">
        <f t="shared" si="6"/>
        <v>84.27</v>
      </c>
      <c r="H138" s="14">
        <f t="shared" si="7"/>
        <v>77.635</v>
      </c>
      <c r="I138" s="19" t="s">
        <v>465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5"/>
    </row>
    <row r="139" spans="1:256" s="1" customFormat="1" ht="24.75" customHeight="1">
      <c r="A139" s="51" t="s">
        <v>1243</v>
      </c>
      <c r="B139" s="51" t="s">
        <v>1244</v>
      </c>
      <c r="C139" s="51" t="s">
        <v>1214</v>
      </c>
      <c r="D139" s="15">
        <v>69</v>
      </c>
      <c r="E139" s="16">
        <v>74.13</v>
      </c>
      <c r="F139" s="16"/>
      <c r="G139" s="14">
        <f t="shared" si="6"/>
        <v>74.13</v>
      </c>
      <c r="H139" s="14">
        <f t="shared" si="7"/>
        <v>71.565</v>
      </c>
      <c r="I139" s="19" t="s">
        <v>468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5"/>
    </row>
    <row r="140" spans="1:9" ht="24.75" customHeight="1">
      <c r="A140" s="51" t="s">
        <v>1245</v>
      </c>
      <c r="B140" s="51" t="s">
        <v>1246</v>
      </c>
      <c r="C140" s="51" t="s">
        <v>1217</v>
      </c>
      <c r="D140" s="15">
        <v>81</v>
      </c>
      <c r="E140" s="16">
        <v>89.2</v>
      </c>
      <c r="F140" s="16"/>
      <c r="G140" s="14">
        <f t="shared" si="6"/>
        <v>89.2</v>
      </c>
      <c r="H140" s="14">
        <f t="shared" si="7"/>
        <v>85.1</v>
      </c>
      <c r="I140" s="19" t="s">
        <v>471</v>
      </c>
    </row>
    <row r="141" spans="1:9" ht="24.75" customHeight="1">
      <c r="A141" s="51" t="s">
        <v>1247</v>
      </c>
      <c r="B141" s="51" t="s">
        <v>1248</v>
      </c>
      <c r="C141" s="51" t="s">
        <v>1211</v>
      </c>
      <c r="D141" s="15">
        <v>72</v>
      </c>
      <c r="E141" s="16">
        <v>80.5</v>
      </c>
      <c r="F141" s="16"/>
      <c r="G141" s="14">
        <f t="shared" si="6"/>
        <v>80.5</v>
      </c>
      <c r="H141" s="14">
        <f t="shared" si="7"/>
        <v>76.25</v>
      </c>
      <c r="I141" s="19" t="s">
        <v>474</v>
      </c>
    </row>
    <row r="142" spans="1:9" ht="24.75" customHeight="1">
      <c r="A142" s="53" t="s">
        <v>1249</v>
      </c>
      <c r="B142" s="53" t="s">
        <v>1250</v>
      </c>
      <c r="C142" s="53" t="s">
        <v>1220</v>
      </c>
      <c r="D142" s="20">
        <v>70</v>
      </c>
      <c r="E142" s="14">
        <v>86.53</v>
      </c>
      <c r="F142" s="14"/>
      <c r="G142" s="14">
        <f t="shared" si="6"/>
        <v>86.53</v>
      </c>
      <c r="H142" s="14">
        <f t="shared" si="7"/>
        <v>78.265</v>
      </c>
      <c r="I142" s="19" t="s">
        <v>1251</v>
      </c>
    </row>
    <row r="143" spans="1:9" ht="24.75" customHeight="1">
      <c r="A143" s="51" t="s">
        <v>1252</v>
      </c>
      <c r="B143" s="51" t="s">
        <v>1253</v>
      </c>
      <c r="C143" s="51" t="s">
        <v>1214</v>
      </c>
      <c r="D143" s="15">
        <v>81</v>
      </c>
      <c r="E143" s="16">
        <v>71.2</v>
      </c>
      <c r="F143" s="16"/>
      <c r="G143" s="14">
        <f t="shared" si="6"/>
        <v>71.2</v>
      </c>
      <c r="H143" s="14">
        <f t="shared" si="7"/>
        <v>76.1</v>
      </c>
      <c r="I143" s="19" t="s">
        <v>1254</v>
      </c>
    </row>
    <row r="144" spans="1:9" ht="24.75" customHeight="1">
      <c r="A144" s="51" t="s">
        <v>1255</v>
      </c>
      <c r="B144" s="51" t="s">
        <v>1256</v>
      </c>
      <c r="C144" s="51" t="s">
        <v>1222</v>
      </c>
      <c r="D144" s="15">
        <v>76</v>
      </c>
      <c r="E144" s="16">
        <v>84.9</v>
      </c>
      <c r="F144" s="16"/>
      <c r="G144" s="14">
        <f t="shared" si="6"/>
        <v>84.9</v>
      </c>
      <c r="H144" s="14">
        <f t="shared" si="7"/>
        <v>80.45</v>
      </c>
      <c r="I144" s="19" t="s">
        <v>1257</v>
      </c>
    </row>
    <row r="145" spans="1:9" ht="24.75" customHeight="1">
      <c r="A145" s="51" t="s">
        <v>1258</v>
      </c>
      <c r="B145" s="51" t="s">
        <v>1259</v>
      </c>
      <c r="C145" s="51" t="s">
        <v>1222</v>
      </c>
      <c r="D145" s="15">
        <v>76</v>
      </c>
      <c r="E145" s="16">
        <v>84.47</v>
      </c>
      <c r="F145" s="16"/>
      <c r="G145" s="14">
        <f t="shared" si="6"/>
        <v>84.47</v>
      </c>
      <c r="H145" s="14">
        <f t="shared" si="7"/>
        <v>80.235</v>
      </c>
      <c r="I145" s="19" t="s">
        <v>1260</v>
      </c>
    </row>
    <row r="146" spans="1:9" ht="24.75" customHeight="1">
      <c r="A146" s="49" t="s">
        <v>1261</v>
      </c>
      <c r="B146" s="49" t="s">
        <v>1262</v>
      </c>
      <c r="C146" s="50" t="s">
        <v>1263</v>
      </c>
      <c r="D146" s="22">
        <v>84.3</v>
      </c>
      <c r="E146" s="23">
        <v>71.5</v>
      </c>
      <c r="F146" s="23"/>
      <c r="G146" s="14">
        <f t="shared" si="6"/>
        <v>71.5</v>
      </c>
      <c r="H146" s="14">
        <f t="shared" si="7"/>
        <v>77.9</v>
      </c>
      <c r="I146" s="18" t="s">
        <v>478</v>
      </c>
    </row>
    <row r="147" spans="1:9" ht="24.75" customHeight="1">
      <c r="A147" s="49" t="s">
        <v>1264</v>
      </c>
      <c r="B147" s="49" t="s">
        <v>1265</v>
      </c>
      <c r="C147" s="50" t="s">
        <v>1266</v>
      </c>
      <c r="D147" s="22">
        <v>85.2</v>
      </c>
      <c r="E147" s="23">
        <v>82.67</v>
      </c>
      <c r="F147" s="23"/>
      <c r="G147" s="14">
        <f t="shared" si="6"/>
        <v>82.67</v>
      </c>
      <c r="H147" s="14">
        <f t="shared" si="7"/>
        <v>83.935</v>
      </c>
      <c r="I147" s="18" t="s">
        <v>481</v>
      </c>
    </row>
    <row r="148" spans="1:9" ht="24.75" customHeight="1">
      <c r="A148" s="49" t="s">
        <v>1267</v>
      </c>
      <c r="B148" s="49" t="s">
        <v>1268</v>
      </c>
      <c r="C148" s="50" t="s">
        <v>1266</v>
      </c>
      <c r="D148" s="22">
        <v>87.6</v>
      </c>
      <c r="E148" s="23">
        <v>92.2</v>
      </c>
      <c r="F148" s="23"/>
      <c r="G148" s="14">
        <f t="shared" si="6"/>
        <v>92.2</v>
      </c>
      <c r="H148" s="14">
        <f t="shared" si="7"/>
        <v>89.9</v>
      </c>
      <c r="I148" s="18" t="s">
        <v>485</v>
      </c>
    </row>
    <row r="149" spans="1:9" ht="24.75" customHeight="1">
      <c r="A149" s="49" t="s">
        <v>1269</v>
      </c>
      <c r="B149" s="49" t="s">
        <v>1270</v>
      </c>
      <c r="C149" s="50" t="s">
        <v>1266</v>
      </c>
      <c r="D149" s="22">
        <v>86.8</v>
      </c>
      <c r="E149" s="23">
        <v>90.3</v>
      </c>
      <c r="F149" s="23"/>
      <c r="G149" s="14">
        <f t="shared" si="6"/>
        <v>90.3</v>
      </c>
      <c r="H149" s="14">
        <f t="shared" si="7"/>
        <v>88.55</v>
      </c>
      <c r="I149" s="18" t="s">
        <v>488</v>
      </c>
    </row>
    <row r="150" spans="1:9" ht="24.75" customHeight="1">
      <c r="A150" s="49" t="s">
        <v>1271</v>
      </c>
      <c r="B150" s="49" t="s">
        <v>1014</v>
      </c>
      <c r="C150" s="50" t="s">
        <v>1272</v>
      </c>
      <c r="D150" s="22">
        <v>82.8</v>
      </c>
      <c r="E150" s="23">
        <v>93.33</v>
      </c>
      <c r="F150" s="23"/>
      <c r="G150" s="14">
        <f t="shared" si="6"/>
        <v>93.33</v>
      </c>
      <c r="H150" s="14">
        <f t="shared" si="7"/>
        <v>88.065</v>
      </c>
      <c r="I150" s="18" t="s">
        <v>492</v>
      </c>
    </row>
    <row r="151" spans="1:9" ht="24.75" customHeight="1">
      <c r="A151" s="49" t="s">
        <v>1273</v>
      </c>
      <c r="B151" s="49" t="s">
        <v>1274</v>
      </c>
      <c r="C151" s="50" t="s">
        <v>1272</v>
      </c>
      <c r="D151" s="22">
        <v>87.4</v>
      </c>
      <c r="E151" s="23">
        <v>86.2</v>
      </c>
      <c r="F151" s="23"/>
      <c r="G151" s="14">
        <f t="shared" si="6"/>
        <v>86.2</v>
      </c>
      <c r="H151" s="14">
        <f t="shared" si="7"/>
        <v>86.8</v>
      </c>
      <c r="I151" s="18" t="s">
        <v>496</v>
      </c>
    </row>
    <row r="152" spans="1:9" ht="24.75" customHeight="1">
      <c r="A152" s="49" t="s">
        <v>1275</v>
      </c>
      <c r="B152" s="49" t="s">
        <v>1276</v>
      </c>
      <c r="C152" s="50" t="s">
        <v>1263</v>
      </c>
      <c r="D152" s="22">
        <v>87.4</v>
      </c>
      <c r="E152" s="23">
        <v>83.13</v>
      </c>
      <c r="F152" s="23"/>
      <c r="G152" s="14">
        <f t="shared" si="6"/>
        <v>83.13</v>
      </c>
      <c r="H152" s="14">
        <f t="shared" si="7"/>
        <v>85.265</v>
      </c>
      <c r="I152" s="18" t="s">
        <v>500</v>
      </c>
    </row>
    <row r="153" spans="1:9" ht="24.75" customHeight="1">
      <c r="A153" s="49" t="s">
        <v>1277</v>
      </c>
      <c r="B153" s="49" t="s">
        <v>1278</v>
      </c>
      <c r="C153" s="50" t="s">
        <v>1266</v>
      </c>
      <c r="D153" s="22">
        <v>87.2</v>
      </c>
      <c r="E153" s="23">
        <v>72.07</v>
      </c>
      <c r="F153" s="23"/>
      <c r="G153" s="14">
        <f t="shared" si="6"/>
        <v>72.07</v>
      </c>
      <c r="H153" s="14">
        <f t="shared" si="7"/>
        <v>79.635</v>
      </c>
      <c r="I153" s="18" t="s">
        <v>503</v>
      </c>
    </row>
    <row r="154" spans="1:9" ht="24.75" customHeight="1">
      <c r="A154" s="49" t="s">
        <v>1279</v>
      </c>
      <c r="B154" s="49" t="s">
        <v>1280</v>
      </c>
      <c r="C154" s="50" t="s">
        <v>1266</v>
      </c>
      <c r="D154" s="22">
        <v>83.6</v>
      </c>
      <c r="E154" s="23">
        <v>92</v>
      </c>
      <c r="F154" s="23"/>
      <c r="G154" s="14">
        <f t="shared" si="6"/>
        <v>92</v>
      </c>
      <c r="H154" s="14">
        <f t="shared" si="7"/>
        <v>87.8</v>
      </c>
      <c r="I154" s="18" t="s">
        <v>507</v>
      </c>
    </row>
    <row r="155" spans="1:9" ht="24.75" customHeight="1">
      <c r="A155" s="49" t="s">
        <v>1281</v>
      </c>
      <c r="B155" s="49" t="s">
        <v>1282</v>
      </c>
      <c r="C155" s="50" t="s">
        <v>1266</v>
      </c>
      <c r="D155" s="22">
        <v>85.9</v>
      </c>
      <c r="E155" s="23">
        <v>94.1</v>
      </c>
      <c r="F155" s="23"/>
      <c r="G155" s="14">
        <f t="shared" si="6"/>
        <v>94.1</v>
      </c>
      <c r="H155" s="14">
        <f t="shared" si="7"/>
        <v>90</v>
      </c>
      <c r="I155" s="18" t="s">
        <v>510</v>
      </c>
    </row>
    <row r="156" spans="1:9" ht="24.75" customHeight="1">
      <c r="A156" s="49" t="s">
        <v>1283</v>
      </c>
      <c r="B156" s="49" t="s">
        <v>1284</v>
      </c>
      <c r="C156" s="50" t="s">
        <v>1285</v>
      </c>
      <c r="D156" s="22">
        <v>81.3</v>
      </c>
      <c r="E156" s="23">
        <v>81</v>
      </c>
      <c r="F156" s="23"/>
      <c r="G156" s="14">
        <f t="shared" si="6"/>
        <v>81</v>
      </c>
      <c r="H156" s="14">
        <f t="shared" si="7"/>
        <v>81.15</v>
      </c>
      <c r="I156" s="18" t="s">
        <v>513</v>
      </c>
    </row>
    <row r="157" spans="1:9" ht="24.75" customHeight="1">
      <c r="A157" s="49" t="s">
        <v>1286</v>
      </c>
      <c r="B157" s="49" t="s">
        <v>1287</v>
      </c>
      <c r="C157" s="50" t="s">
        <v>1266</v>
      </c>
      <c r="D157" s="22">
        <v>85.2</v>
      </c>
      <c r="E157" s="23">
        <v>92.07</v>
      </c>
      <c r="F157" s="23"/>
      <c r="G157" s="14">
        <f t="shared" si="6"/>
        <v>92.07</v>
      </c>
      <c r="H157" s="14">
        <f t="shared" si="7"/>
        <v>88.635</v>
      </c>
      <c r="I157" s="18" t="s">
        <v>516</v>
      </c>
    </row>
    <row r="158" spans="1:9" ht="24.75" customHeight="1">
      <c r="A158" s="49" t="s">
        <v>1288</v>
      </c>
      <c r="B158" s="49" t="s">
        <v>1289</v>
      </c>
      <c r="C158" s="50" t="s">
        <v>1266</v>
      </c>
      <c r="D158" s="22">
        <v>85.2</v>
      </c>
      <c r="E158" s="23">
        <v>75.4</v>
      </c>
      <c r="F158" s="23"/>
      <c r="G158" s="14">
        <f t="shared" si="6"/>
        <v>75.4</v>
      </c>
      <c r="H158" s="14">
        <f t="shared" si="7"/>
        <v>80.3</v>
      </c>
      <c r="I158" s="18" t="s">
        <v>519</v>
      </c>
    </row>
    <row r="159" spans="1:9" ht="24.75" customHeight="1">
      <c r="A159" s="49" t="s">
        <v>1290</v>
      </c>
      <c r="B159" s="49" t="s">
        <v>950</v>
      </c>
      <c r="C159" s="50" t="s">
        <v>1266</v>
      </c>
      <c r="D159" s="22">
        <v>88.3</v>
      </c>
      <c r="E159" s="23">
        <v>92.03</v>
      </c>
      <c r="F159" s="23"/>
      <c r="G159" s="14">
        <f t="shared" si="6"/>
        <v>92.03</v>
      </c>
      <c r="H159" s="14">
        <f t="shared" si="7"/>
        <v>90.165</v>
      </c>
      <c r="I159" s="18" t="s">
        <v>522</v>
      </c>
    </row>
    <row r="160" spans="1:9" ht="24.75" customHeight="1">
      <c r="A160" s="49" t="s">
        <v>1291</v>
      </c>
      <c r="B160" s="49" t="s">
        <v>1292</v>
      </c>
      <c r="C160" s="50" t="s">
        <v>1266</v>
      </c>
      <c r="D160" s="22">
        <v>85</v>
      </c>
      <c r="E160" s="23">
        <v>85.53</v>
      </c>
      <c r="F160" s="23"/>
      <c r="G160" s="14">
        <f t="shared" si="6"/>
        <v>85.53</v>
      </c>
      <c r="H160" s="14">
        <f t="shared" si="7"/>
        <v>85.265</v>
      </c>
      <c r="I160" s="18" t="s">
        <v>525</v>
      </c>
    </row>
    <row r="161" spans="1:9" ht="24.75" customHeight="1">
      <c r="A161" s="49" t="s">
        <v>1293</v>
      </c>
      <c r="B161" s="49" t="s">
        <v>1294</v>
      </c>
      <c r="C161" s="50" t="s">
        <v>1272</v>
      </c>
      <c r="D161" s="22">
        <v>85.2</v>
      </c>
      <c r="E161" s="23">
        <v>88.8</v>
      </c>
      <c r="F161" s="23"/>
      <c r="G161" s="14">
        <f t="shared" si="6"/>
        <v>88.8</v>
      </c>
      <c r="H161" s="14">
        <f t="shared" si="7"/>
        <v>87</v>
      </c>
      <c r="I161" s="18" t="s">
        <v>528</v>
      </c>
    </row>
    <row r="162" spans="1:9" ht="24.75" customHeight="1">
      <c r="A162" s="49" t="s">
        <v>1295</v>
      </c>
      <c r="B162" s="49" t="s">
        <v>1296</v>
      </c>
      <c r="C162" s="50" t="s">
        <v>1285</v>
      </c>
      <c r="D162" s="22">
        <v>85.8</v>
      </c>
      <c r="E162" s="23">
        <v>94.1</v>
      </c>
      <c r="F162" s="23"/>
      <c r="G162" s="14">
        <f t="shared" si="6"/>
        <v>94.1</v>
      </c>
      <c r="H162" s="14">
        <f t="shared" si="7"/>
        <v>89.95</v>
      </c>
      <c r="I162" s="18" t="s">
        <v>531</v>
      </c>
    </row>
    <row r="163" spans="1:9" ht="24.75" customHeight="1">
      <c r="A163" s="49" t="s">
        <v>1297</v>
      </c>
      <c r="B163" s="49" t="s">
        <v>1298</v>
      </c>
      <c r="C163" s="50" t="s">
        <v>1285</v>
      </c>
      <c r="D163" s="22">
        <v>85.5</v>
      </c>
      <c r="E163" s="23">
        <v>76.37</v>
      </c>
      <c r="F163" s="23"/>
      <c r="G163" s="14">
        <f t="shared" si="6"/>
        <v>76.37</v>
      </c>
      <c r="H163" s="14">
        <f t="shared" si="7"/>
        <v>80.935</v>
      </c>
      <c r="I163" s="18" t="s">
        <v>1299</v>
      </c>
    </row>
    <row r="164" spans="1:9" ht="24.75" customHeight="1">
      <c r="A164" s="49" t="s">
        <v>1300</v>
      </c>
      <c r="B164" s="49" t="s">
        <v>1301</v>
      </c>
      <c r="C164" s="50" t="s">
        <v>1266</v>
      </c>
      <c r="D164" s="22">
        <v>84.7</v>
      </c>
      <c r="E164" s="23">
        <v>77.07</v>
      </c>
      <c r="F164" s="23"/>
      <c r="G164" s="14">
        <f t="shared" si="6"/>
        <v>77.07</v>
      </c>
      <c r="H164" s="14">
        <f t="shared" si="7"/>
        <v>80.885</v>
      </c>
      <c r="I164" s="18" t="s">
        <v>1302</v>
      </c>
    </row>
    <row r="165" spans="1:9" ht="24.75" customHeight="1">
      <c r="A165" s="49" t="s">
        <v>1303</v>
      </c>
      <c r="B165" s="49" t="s">
        <v>1304</v>
      </c>
      <c r="C165" s="50" t="s">
        <v>1266</v>
      </c>
      <c r="D165" s="22">
        <v>84.1</v>
      </c>
      <c r="E165" s="23">
        <v>93.17</v>
      </c>
      <c r="F165" s="23"/>
      <c r="G165" s="14">
        <f aca="true" t="shared" si="8" ref="G165:G183">E165</f>
        <v>93.17</v>
      </c>
      <c r="H165" s="14">
        <f t="shared" si="7"/>
        <v>88.635</v>
      </c>
      <c r="I165" s="18" t="s">
        <v>1305</v>
      </c>
    </row>
    <row r="166" spans="1:9" ht="24.75" customHeight="1">
      <c r="A166" s="49" t="s">
        <v>1306</v>
      </c>
      <c r="B166" s="49" t="s">
        <v>1307</v>
      </c>
      <c r="C166" s="50" t="s">
        <v>1263</v>
      </c>
      <c r="D166" s="22">
        <v>82.8</v>
      </c>
      <c r="E166" s="23">
        <v>84.03</v>
      </c>
      <c r="F166" s="23"/>
      <c r="G166" s="14">
        <f t="shared" si="8"/>
        <v>84.03</v>
      </c>
      <c r="H166" s="14">
        <f t="shared" si="7"/>
        <v>83.415</v>
      </c>
      <c r="I166" s="18" t="s">
        <v>1308</v>
      </c>
    </row>
    <row r="167" spans="1:9" ht="24.75" customHeight="1">
      <c r="A167" s="49" t="s">
        <v>1309</v>
      </c>
      <c r="B167" s="49" t="s">
        <v>1310</v>
      </c>
      <c r="C167" s="50" t="s">
        <v>1311</v>
      </c>
      <c r="D167" s="22">
        <v>80.5</v>
      </c>
      <c r="E167" s="23">
        <v>83.33</v>
      </c>
      <c r="F167" s="23"/>
      <c r="G167" s="14">
        <f t="shared" si="8"/>
        <v>83.33</v>
      </c>
      <c r="H167" s="14">
        <f t="shared" si="7"/>
        <v>81.915</v>
      </c>
      <c r="I167" s="19" t="s">
        <v>535</v>
      </c>
    </row>
    <row r="168" spans="1:9" ht="24.75" customHeight="1">
      <c r="A168" s="49" t="s">
        <v>1312</v>
      </c>
      <c r="B168" s="49" t="s">
        <v>1313</v>
      </c>
      <c r="C168" s="50" t="s">
        <v>1314</v>
      </c>
      <c r="D168" s="22">
        <v>81.5</v>
      </c>
      <c r="E168" s="23">
        <v>88.87</v>
      </c>
      <c r="F168" s="23"/>
      <c r="G168" s="14">
        <f t="shared" si="8"/>
        <v>88.87</v>
      </c>
      <c r="H168" s="14">
        <f t="shared" si="7"/>
        <v>85.185</v>
      </c>
      <c r="I168" s="19" t="s">
        <v>538</v>
      </c>
    </row>
    <row r="169" spans="1:9" ht="24.75" customHeight="1">
      <c r="A169" s="49" t="s">
        <v>1315</v>
      </c>
      <c r="B169" s="49" t="s">
        <v>1316</v>
      </c>
      <c r="C169" s="50" t="s">
        <v>1317</v>
      </c>
      <c r="D169" s="22">
        <v>79.8</v>
      </c>
      <c r="E169" s="23">
        <v>90.73</v>
      </c>
      <c r="F169" s="23"/>
      <c r="G169" s="14">
        <f t="shared" si="8"/>
        <v>90.73</v>
      </c>
      <c r="H169" s="14">
        <f t="shared" si="7"/>
        <v>85.265</v>
      </c>
      <c r="I169" s="19" t="s">
        <v>542</v>
      </c>
    </row>
    <row r="170" spans="1:9" ht="24.75" customHeight="1">
      <c r="A170" s="49" t="s">
        <v>1318</v>
      </c>
      <c r="B170" s="49" t="s">
        <v>1319</v>
      </c>
      <c r="C170" s="50" t="s">
        <v>1320</v>
      </c>
      <c r="D170" s="22">
        <v>80.9</v>
      </c>
      <c r="E170" s="23">
        <v>90.4</v>
      </c>
      <c r="F170" s="23"/>
      <c r="G170" s="14">
        <f t="shared" si="8"/>
        <v>90.4</v>
      </c>
      <c r="H170" s="14">
        <f t="shared" si="7"/>
        <v>85.65</v>
      </c>
      <c r="I170" s="19" t="s">
        <v>545</v>
      </c>
    </row>
    <row r="171" spans="1:9" ht="24.75" customHeight="1">
      <c r="A171" s="49" t="s">
        <v>1321</v>
      </c>
      <c r="B171" s="49" t="s">
        <v>1322</v>
      </c>
      <c r="C171" s="50" t="s">
        <v>1323</v>
      </c>
      <c r="D171" s="22">
        <v>81.9</v>
      </c>
      <c r="E171" s="23">
        <v>78.06</v>
      </c>
      <c r="F171" s="23"/>
      <c r="G171" s="14">
        <f t="shared" si="8"/>
        <v>78.06</v>
      </c>
      <c r="H171" s="14">
        <f t="shared" si="7"/>
        <v>79.98</v>
      </c>
      <c r="I171" s="19" t="s">
        <v>548</v>
      </c>
    </row>
    <row r="172" spans="1:9" ht="24.75" customHeight="1">
      <c r="A172" s="49" t="s">
        <v>1324</v>
      </c>
      <c r="B172" s="49" t="s">
        <v>1325</v>
      </c>
      <c r="C172" s="50" t="s">
        <v>1320</v>
      </c>
      <c r="D172" s="22">
        <v>81.2</v>
      </c>
      <c r="E172" s="23">
        <v>84.03</v>
      </c>
      <c r="F172" s="23"/>
      <c r="G172" s="14">
        <f t="shared" si="8"/>
        <v>84.03</v>
      </c>
      <c r="H172" s="14">
        <f t="shared" si="7"/>
        <v>82.615</v>
      </c>
      <c r="I172" s="19" t="s">
        <v>552</v>
      </c>
    </row>
    <row r="173" spans="1:9" ht="24.75" customHeight="1">
      <c r="A173" s="49" t="s">
        <v>1326</v>
      </c>
      <c r="B173" s="49" t="s">
        <v>1327</v>
      </c>
      <c r="C173" s="50" t="s">
        <v>1320</v>
      </c>
      <c r="D173" s="22">
        <v>81.9</v>
      </c>
      <c r="E173" s="23">
        <v>83.83</v>
      </c>
      <c r="F173" s="23"/>
      <c r="G173" s="14">
        <f t="shared" si="8"/>
        <v>83.83</v>
      </c>
      <c r="H173" s="14">
        <f t="shared" si="7"/>
        <v>82.865</v>
      </c>
      <c r="I173" s="19" t="s">
        <v>555</v>
      </c>
    </row>
    <row r="174" spans="1:9" ht="24.75" customHeight="1">
      <c r="A174" s="49" t="s">
        <v>1328</v>
      </c>
      <c r="B174" s="49" t="s">
        <v>1329</v>
      </c>
      <c r="C174" s="50" t="s">
        <v>1330</v>
      </c>
      <c r="D174" s="22">
        <v>82.6</v>
      </c>
      <c r="E174" s="23">
        <v>92.07</v>
      </c>
      <c r="F174" s="23"/>
      <c r="G174" s="14">
        <f t="shared" si="8"/>
        <v>92.07</v>
      </c>
      <c r="H174" s="14">
        <f t="shared" si="7"/>
        <v>87.335</v>
      </c>
      <c r="I174" s="19" t="s">
        <v>558</v>
      </c>
    </row>
    <row r="175" spans="1:9" ht="24.75" customHeight="1">
      <c r="A175" s="49" t="s">
        <v>1331</v>
      </c>
      <c r="B175" s="49" t="s">
        <v>1332</v>
      </c>
      <c r="C175" s="50" t="s">
        <v>1314</v>
      </c>
      <c r="D175" s="22">
        <v>78.9</v>
      </c>
      <c r="E175" s="23">
        <v>84.57</v>
      </c>
      <c r="F175" s="23"/>
      <c r="G175" s="14">
        <f t="shared" si="8"/>
        <v>84.57</v>
      </c>
      <c r="H175" s="14">
        <f t="shared" si="7"/>
        <v>81.735</v>
      </c>
      <c r="I175" s="19" t="s">
        <v>561</v>
      </c>
    </row>
    <row r="176" spans="1:9" ht="24.75" customHeight="1">
      <c r="A176" s="49" t="s">
        <v>1333</v>
      </c>
      <c r="B176" s="49" t="s">
        <v>1334</v>
      </c>
      <c r="C176" s="50" t="s">
        <v>1330</v>
      </c>
      <c r="D176" s="22">
        <v>80.6</v>
      </c>
      <c r="E176" s="23">
        <v>82.07</v>
      </c>
      <c r="F176" s="23"/>
      <c r="G176" s="14">
        <f t="shared" si="8"/>
        <v>82.07</v>
      </c>
      <c r="H176" s="14">
        <f t="shared" si="7"/>
        <v>81.335</v>
      </c>
      <c r="I176" s="19" t="s">
        <v>564</v>
      </c>
    </row>
    <row r="177" spans="1:9" ht="24.75" customHeight="1">
      <c r="A177" s="49" t="s">
        <v>1335</v>
      </c>
      <c r="B177" s="49" t="s">
        <v>1336</v>
      </c>
      <c r="C177" s="50" t="s">
        <v>1323</v>
      </c>
      <c r="D177" s="22">
        <v>82.1</v>
      </c>
      <c r="E177" s="23">
        <v>89.07</v>
      </c>
      <c r="F177" s="23"/>
      <c r="G177" s="14">
        <f t="shared" si="8"/>
        <v>89.07</v>
      </c>
      <c r="H177" s="14">
        <f t="shared" si="7"/>
        <v>85.585</v>
      </c>
      <c r="I177" s="19" t="s">
        <v>1337</v>
      </c>
    </row>
    <row r="178" spans="1:9" ht="24.75" customHeight="1">
      <c r="A178" s="49" t="s">
        <v>1338</v>
      </c>
      <c r="B178" s="49" t="s">
        <v>1339</v>
      </c>
      <c r="C178" s="50" t="s">
        <v>1311</v>
      </c>
      <c r="D178" s="22">
        <v>86.4</v>
      </c>
      <c r="E178" s="23">
        <v>85.93</v>
      </c>
      <c r="F178" s="23"/>
      <c r="G178" s="14">
        <f t="shared" si="8"/>
        <v>85.93</v>
      </c>
      <c r="H178" s="14">
        <f t="shared" si="7"/>
        <v>86.165</v>
      </c>
      <c r="I178" s="19" t="s">
        <v>1340</v>
      </c>
    </row>
    <row r="179" spans="1:9" ht="24.75" customHeight="1">
      <c r="A179" s="49" t="s">
        <v>1341</v>
      </c>
      <c r="B179" s="49" t="s">
        <v>1342</v>
      </c>
      <c r="C179" s="50" t="s">
        <v>1330</v>
      </c>
      <c r="D179" s="22">
        <v>81</v>
      </c>
      <c r="E179" s="23">
        <v>75.2</v>
      </c>
      <c r="F179" s="23"/>
      <c r="G179" s="14">
        <f t="shared" si="8"/>
        <v>75.2</v>
      </c>
      <c r="H179" s="14">
        <f t="shared" si="7"/>
        <v>78.1</v>
      </c>
      <c r="I179" s="19" t="s">
        <v>1343</v>
      </c>
    </row>
    <row r="180" spans="1:9" ht="24.75" customHeight="1">
      <c r="A180" s="49" t="s">
        <v>1344</v>
      </c>
      <c r="B180" s="49" t="s">
        <v>1345</v>
      </c>
      <c r="C180" s="50" t="s">
        <v>1317</v>
      </c>
      <c r="D180" s="22">
        <v>87</v>
      </c>
      <c r="E180" s="23">
        <v>84.73</v>
      </c>
      <c r="F180" s="23"/>
      <c r="G180" s="14">
        <f t="shared" si="8"/>
        <v>84.73</v>
      </c>
      <c r="H180" s="14">
        <f t="shared" si="7"/>
        <v>85.865</v>
      </c>
      <c r="I180" s="19" t="s">
        <v>1346</v>
      </c>
    </row>
    <row r="181" spans="1:256" s="1" customFormat="1" ht="24.75" customHeight="1">
      <c r="A181" s="49" t="s">
        <v>1347</v>
      </c>
      <c r="B181" s="49" t="s">
        <v>1348</v>
      </c>
      <c r="C181" s="50" t="s">
        <v>1317</v>
      </c>
      <c r="D181" s="22">
        <v>85.6</v>
      </c>
      <c r="E181" s="23">
        <v>83.03</v>
      </c>
      <c r="F181" s="23"/>
      <c r="G181" s="14">
        <f t="shared" si="8"/>
        <v>83.03</v>
      </c>
      <c r="H181" s="14">
        <f t="shared" si="7"/>
        <v>84.315</v>
      </c>
      <c r="I181" s="19" t="s">
        <v>1349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5"/>
    </row>
    <row r="182" spans="1:9" ht="24.75" customHeight="1">
      <c r="A182" s="49" t="s">
        <v>1350</v>
      </c>
      <c r="B182" s="49" t="s">
        <v>1351</v>
      </c>
      <c r="C182" s="50" t="s">
        <v>1323</v>
      </c>
      <c r="D182" s="22">
        <v>83.1</v>
      </c>
      <c r="E182" s="23">
        <v>86.87</v>
      </c>
      <c r="F182" s="23"/>
      <c r="G182" s="14">
        <f t="shared" si="8"/>
        <v>86.87</v>
      </c>
      <c r="H182" s="14">
        <f t="shared" si="7"/>
        <v>84.985</v>
      </c>
      <c r="I182" s="19" t="s">
        <v>1352</v>
      </c>
    </row>
    <row r="183" spans="1:9" ht="24.75" customHeight="1">
      <c r="A183" s="49" t="s">
        <v>1353</v>
      </c>
      <c r="B183" s="49" t="s">
        <v>1354</v>
      </c>
      <c r="C183" s="50" t="s">
        <v>1314</v>
      </c>
      <c r="D183" s="22">
        <v>82.1</v>
      </c>
      <c r="E183" s="23">
        <v>87.83</v>
      </c>
      <c r="F183" s="23"/>
      <c r="G183" s="14">
        <f t="shared" si="8"/>
        <v>87.83</v>
      </c>
      <c r="H183" s="14">
        <f t="shared" si="7"/>
        <v>84.965</v>
      </c>
      <c r="I183" s="19" t="s">
        <v>1355</v>
      </c>
    </row>
    <row r="184" spans="1:9" ht="24.75" customHeight="1">
      <c r="A184" s="56" t="s">
        <v>1356</v>
      </c>
      <c r="B184" s="56" t="s">
        <v>1357</v>
      </c>
      <c r="C184" s="56" t="s">
        <v>1358</v>
      </c>
      <c r="D184" s="13">
        <v>80.5</v>
      </c>
      <c r="E184" s="14">
        <v>90.67</v>
      </c>
      <c r="F184" s="14">
        <v>81.57</v>
      </c>
      <c r="G184" s="14">
        <f>E184*0.7+F184*0.3</f>
        <v>87.94</v>
      </c>
      <c r="H184" s="14">
        <f t="shared" si="7"/>
        <v>84.22</v>
      </c>
      <c r="I184" s="18" t="s">
        <v>568</v>
      </c>
    </row>
    <row r="185" spans="1:9" ht="24.75" customHeight="1">
      <c r="A185" s="51" t="s">
        <v>1359</v>
      </c>
      <c r="B185" s="51" t="s">
        <v>1360</v>
      </c>
      <c r="C185" s="51" t="s">
        <v>1361</v>
      </c>
      <c r="D185" s="15">
        <v>71.5</v>
      </c>
      <c r="E185" s="16">
        <v>90.3</v>
      </c>
      <c r="F185" s="16">
        <v>93.77</v>
      </c>
      <c r="G185" s="14">
        <f aca="true" t="shared" si="9" ref="G185:G202">E185*0.7+F185*0.3</f>
        <v>91.341</v>
      </c>
      <c r="H185" s="14">
        <f t="shared" si="7"/>
        <v>81.4205</v>
      </c>
      <c r="I185" s="18" t="s">
        <v>571</v>
      </c>
    </row>
    <row r="186" spans="1:9" ht="24.75" customHeight="1">
      <c r="A186" s="51" t="s">
        <v>1362</v>
      </c>
      <c r="B186" s="51" t="s">
        <v>1363</v>
      </c>
      <c r="C186" s="51" t="s">
        <v>1364</v>
      </c>
      <c r="D186" s="15">
        <v>66</v>
      </c>
      <c r="E186" s="16">
        <v>82.5</v>
      </c>
      <c r="F186" s="16">
        <v>82.77</v>
      </c>
      <c r="G186" s="14">
        <f t="shared" si="9"/>
        <v>82.581</v>
      </c>
      <c r="H186" s="14">
        <f t="shared" si="7"/>
        <v>74.2905</v>
      </c>
      <c r="I186" s="18" t="s">
        <v>575</v>
      </c>
    </row>
    <row r="187" spans="1:9" ht="24.75" customHeight="1">
      <c r="A187" s="51" t="s">
        <v>1365</v>
      </c>
      <c r="B187" s="51" t="s">
        <v>1366</v>
      </c>
      <c r="C187" s="51" t="s">
        <v>1367</v>
      </c>
      <c r="D187" s="15">
        <v>71.5</v>
      </c>
      <c r="E187" s="16">
        <v>93.67</v>
      </c>
      <c r="F187" s="16">
        <v>80</v>
      </c>
      <c r="G187" s="14">
        <f t="shared" si="9"/>
        <v>89.569</v>
      </c>
      <c r="H187" s="14">
        <f t="shared" si="7"/>
        <v>80.5345</v>
      </c>
      <c r="I187" s="18" t="s">
        <v>578</v>
      </c>
    </row>
    <row r="188" spans="1:9" ht="24.75" customHeight="1">
      <c r="A188" s="51" t="s">
        <v>1368</v>
      </c>
      <c r="B188" s="51" t="s">
        <v>1369</v>
      </c>
      <c r="C188" s="51" t="s">
        <v>1361</v>
      </c>
      <c r="D188" s="15">
        <v>69</v>
      </c>
      <c r="E188" s="16">
        <v>83.83</v>
      </c>
      <c r="F188" s="16">
        <v>66.97</v>
      </c>
      <c r="G188" s="14">
        <f t="shared" si="9"/>
        <v>78.772</v>
      </c>
      <c r="H188" s="14">
        <f t="shared" si="7"/>
        <v>73.886</v>
      </c>
      <c r="I188" s="18" t="s">
        <v>581</v>
      </c>
    </row>
    <row r="189" spans="1:9" ht="24.75" customHeight="1">
      <c r="A189" s="51" t="s">
        <v>1370</v>
      </c>
      <c r="B189" s="51" t="s">
        <v>1371</v>
      </c>
      <c r="C189" s="51" t="s">
        <v>1372</v>
      </c>
      <c r="D189" s="15">
        <v>66.5</v>
      </c>
      <c r="E189" s="16">
        <v>88.83</v>
      </c>
      <c r="F189" s="16">
        <v>71.33</v>
      </c>
      <c r="G189" s="14">
        <f t="shared" si="9"/>
        <v>83.58</v>
      </c>
      <c r="H189" s="14">
        <f t="shared" si="7"/>
        <v>75.04</v>
      </c>
      <c r="I189" s="18" t="s">
        <v>584</v>
      </c>
    </row>
    <row r="190" spans="1:9" ht="24.75" customHeight="1">
      <c r="A190" s="56" t="s">
        <v>1373</v>
      </c>
      <c r="B190" s="56" t="s">
        <v>1374</v>
      </c>
      <c r="C190" s="56" t="s">
        <v>1358</v>
      </c>
      <c r="D190" s="13">
        <v>83.5</v>
      </c>
      <c r="E190" s="14">
        <v>93.6</v>
      </c>
      <c r="F190" s="14">
        <v>93.17</v>
      </c>
      <c r="G190" s="14">
        <f t="shared" si="9"/>
        <v>93.471</v>
      </c>
      <c r="H190" s="14">
        <f t="shared" si="7"/>
        <v>88.4855</v>
      </c>
      <c r="I190" s="18" t="s">
        <v>587</v>
      </c>
    </row>
    <row r="191" spans="1:9" ht="24.75" customHeight="1">
      <c r="A191" s="51" t="s">
        <v>1375</v>
      </c>
      <c r="B191" s="51" t="s">
        <v>1376</v>
      </c>
      <c r="C191" s="51" t="s">
        <v>1377</v>
      </c>
      <c r="D191" s="15">
        <v>80</v>
      </c>
      <c r="E191" s="16">
        <v>90.07</v>
      </c>
      <c r="F191" s="16">
        <v>70.83</v>
      </c>
      <c r="G191" s="14">
        <f t="shared" si="9"/>
        <v>84.298</v>
      </c>
      <c r="H191" s="14">
        <f t="shared" si="7"/>
        <v>82.149</v>
      </c>
      <c r="I191" s="18" t="s">
        <v>590</v>
      </c>
    </row>
    <row r="192" spans="1:9" ht="24.75" customHeight="1">
      <c r="A192" s="51" t="s">
        <v>1378</v>
      </c>
      <c r="B192" s="51" t="s">
        <v>1379</v>
      </c>
      <c r="C192" s="51" t="s">
        <v>1377</v>
      </c>
      <c r="D192" s="15">
        <v>78</v>
      </c>
      <c r="E192" s="16">
        <v>92.83</v>
      </c>
      <c r="F192" s="16">
        <v>94.27</v>
      </c>
      <c r="G192" s="14">
        <f t="shared" si="9"/>
        <v>93.262</v>
      </c>
      <c r="H192" s="14">
        <f t="shared" si="7"/>
        <v>85.631</v>
      </c>
      <c r="I192" s="18" t="s">
        <v>593</v>
      </c>
    </row>
    <row r="193" spans="1:9" ht="24.75" customHeight="1">
      <c r="A193" s="51" t="s">
        <v>1380</v>
      </c>
      <c r="B193" s="51" t="s">
        <v>1381</v>
      </c>
      <c r="C193" s="51" t="s">
        <v>1367</v>
      </c>
      <c r="D193" s="15">
        <v>72</v>
      </c>
      <c r="E193" s="16">
        <v>77</v>
      </c>
      <c r="F193" s="16">
        <v>84.27</v>
      </c>
      <c r="G193" s="14">
        <f t="shared" si="9"/>
        <v>79.181</v>
      </c>
      <c r="H193" s="14">
        <f t="shared" si="7"/>
        <v>75.5905</v>
      </c>
      <c r="I193" s="18" t="s">
        <v>596</v>
      </c>
    </row>
    <row r="194" spans="1:9" ht="24.75" customHeight="1">
      <c r="A194" s="51" t="s">
        <v>1382</v>
      </c>
      <c r="B194" s="51" t="s">
        <v>1383</v>
      </c>
      <c r="C194" s="51" t="s">
        <v>1372</v>
      </c>
      <c r="D194" s="15">
        <v>71</v>
      </c>
      <c r="E194" s="16">
        <v>82.67</v>
      </c>
      <c r="F194" s="16">
        <v>83.6</v>
      </c>
      <c r="G194" s="14">
        <f t="shared" si="9"/>
        <v>82.949</v>
      </c>
      <c r="H194" s="14">
        <f t="shared" si="7"/>
        <v>76.9745</v>
      </c>
      <c r="I194" s="18" t="s">
        <v>600</v>
      </c>
    </row>
    <row r="195" spans="1:9" ht="24.75" customHeight="1">
      <c r="A195" s="51" t="s">
        <v>1384</v>
      </c>
      <c r="B195" s="51" t="s">
        <v>1385</v>
      </c>
      <c r="C195" s="51" t="s">
        <v>1367</v>
      </c>
      <c r="D195" s="15">
        <v>78</v>
      </c>
      <c r="E195" s="16">
        <v>94.07</v>
      </c>
      <c r="F195" s="16">
        <v>89.5</v>
      </c>
      <c r="G195" s="14">
        <f t="shared" si="9"/>
        <v>92.699</v>
      </c>
      <c r="H195" s="14">
        <f t="shared" si="7"/>
        <v>85.3495</v>
      </c>
      <c r="I195" s="18" t="s">
        <v>603</v>
      </c>
    </row>
    <row r="196" spans="1:9" ht="24.75" customHeight="1">
      <c r="A196" s="51" t="s">
        <v>1386</v>
      </c>
      <c r="B196" s="51" t="s">
        <v>1387</v>
      </c>
      <c r="C196" s="51" t="s">
        <v>1361</v>
      </c>
      <c r="D196" s="15">
        <v>72.5</v>
      </c>
      <c r="E196" s="16">
        <v>92.17</v>
      </c>
      <c r="F196" s="16">
        <v>82.17</v>
      </c>
      <c r="G196" s="14">
        <f t="shared" si="9"/>
        <v>89.17</v>
      </c>
      <c r="H196" s="14">
        <f t="shared" si="7"/>
        <v>80.835</v>
      </c>
      <c r="I196" s="18" t="s">
        <v>1388</v>
      </c>
    </row>
    <row r="197" spans="1:9" ht="24.75" customHeight="1">
      <c r="A197" s="56" t="s">
        <v>1389</v>
      </c>
      <c r="B197" s="56" t="s">
        <v>1390</v>
      </c>
      <c r="C197" s="56" t="s">
        <v>1358</v>
      </c>
      <c r="D197" s="13">
        <v>82</v>
      </c>
      <c r="E197" s="14">
        <v>91.83</v>
      </c>
      <c r="F197" s="14">
        <v>91.5</v>
      </c>
      <c r="G197" s="14">
        <f t="shared" si="9"/>
        <v>91.731</v>
      </c>
      <c r="H197" s="14">
        <f aca="true" t="shared" si="10" ref="H197:H250">D197*0.5+G197*0.5</f>
        <v>86.8655</v>
      </c>
      <c r="I197" s="18" t="s">
        <v>1391</v>
      </c>
    </row>
    <row r="198" spans="1:9" ht="24.75" customHeight="1">
      <c r="A198" s="56" t="s">
        <v>1392</v>
      </c>
      <c r="B198" s="56" t="s">
        <v>1393</v>
      </c>
      <c r="C198" s="56" t="s">
        <v>1358</v>
      </c>
      <c r="D198" s="13">
        <v>81</v>
      </c>
      <c r="E198" s="14">
        <v>84.33</v>
      </c>
      <c r="F198" s="14">
        <v>91.37</v>
      </c>
      <c r="G198" s="14">
        <f t="shared" si="9"/>
        <v>86.442</v>
      </c>
      <c r="H198" s="14">
        <f t="shared" si="10"/>
        <v>83.721</v>
      </c>
      <c r="I198" s="18" t="s">
        <v>1394</v>
      </c>
    </row>
    <row r="199" spans="1:9" ht="24.75" customHeight="1">
      <c r="A199" s="51" t="s">
        <v>1395</v>
      </c>
      <c r="B199" s="51" t="s">
        <v>1396</v>
      </c>
      <c r="C199" s="51" t="s">
        <v>1364</v>
      </c>
      <c r="D199" s="15">
        <v>79</v>
      </c>
      <c r="E199" s="16">
        <v>76</v>
      </c>
      <c r="F199" s="16">
        <v>83.5</v>
      </c>
      <c r="G199" s="14">
        <f t="shared" si="9"/>
        <v>78.25</v>
      </c>
      <c r="H199" s="14">
        <f t="shared" si="10"/>
        <v>78.625</v>
      </c>
      <c r="I199" s="18" t="s">
        <v>1397</v>
      </c>
    </row>
    <row r="200" spans="1:9" ht="24.75" customHeight="1">
      <c r="A200" s="51" t="s">
        <v>1398</v>
      </c>
      <c r="B200" s="51" t="s">
        <v>1399</v>
      </c>
      <c r="C200" s="51" t="s">
        <v>1377</v>
      </c>
      <c r="D200" s="15">
        <v>79.5</v>
      </c>
      <c r="E200" s="16">
        <v>92.87</v>
      </c>
      <c r="F200" s="16">
        <v>87.83</v>
      </c>
      <c r="G200" s="14">
        <f t="shared" si="9"/>
        <v>91.358</v>
      </c>
      <c r="H200" s="14">
        <f t="shared" si="10"/>
        <v>85.429</v>
      </c>
      <c r="I200" s="18" t="s">
        <v>1400</v>
      </c>
    </row>
    <row r="201" spans="1:9" ht="24.75" customHeight="1">
      <c r="A201" s="51" t="s">
        <v>1401</v>
      </c>
      <c r="B201" s="51" t="s">
        <v>1402</v>
      </c>
      <c r="C201" s="51" t="s">
        <v>1372</v>
      </c>
      <c r="D201" s="15">
        <v>68</v>
      </c>
      <c r="E201" s="16">
        <v>89</v>
      </c>
      <c r="F201" s="16">
        <v>87.83</v>
      </c>
      <c r="G201" s="14">
        <f t="shared" si="9"/>
        <v>88.649</v>
      </c>
      <c r="H201" s="14">
        <f t="shared" si="10"/>
        <v>78.3245</v>
      </c>
      <c r="I201" s="18" t="s">
        <v>1403</v>
      </c>
    </row>
    <row r="202" spans="1:9" ht="24.75" customHeight="1">
      <c r="A202" s="51" t="s">
        <v>1404</v>
      </c>
      <c r="B202" s="51" t="s">
        <v>1405</v>
      </c>
      <c r="C202" s="51" t="s">
        <v>1364</v>
      </c>
      <c r="D202" s="15">
        <v>82</v>
      </c>
      <c r="E202" s="16">
        <v>89.87</v>
      </c>
      <c r="F202" s="16">
        <v>70.77</v>
      </c>
      <c r="G202" s="14">
        <f t="shared" si="9"/>
        <v>84.14</v>
      </c>
      <c r="H202" s="14">
        <f t="shared" si="10"/>
        <v>83.07</v>
      </c>
      <c r="I202" s="18" t="s">
        <v>1406</v>
      </c>
    </row>
    <row r="203" spans="1:9" ht="24.75" customHeight="1">
      <c r="A203" s="56" t="s">
        <v>1407</v>
      </c>
      <c r="B203" s="56" t="s">
        <v>1408</v>
      </c>
      <c r="C203" s="56" t="s">
        <v>1409</v>
      </c>
      <c r="D203" s="13">
        <v>76.5</v>
      </c>
      <c r="E203" s="14">
        <v>81.57</v>
      </c>
      <c r="F203" s="14"/>
      <c r="G203" s="14">
        <f>E203</f>
        <v>81.57</v>
      </c>
      <c r="H203" s="14">
        <f t="shared" si="10"/>
        <v>79.035</v>
      </c>
      <c r="I203" s="18" t="s">
        <v>607</v>
      </c>
    </row>
    <row r="204" spans="1:9" ht="24.75" customHeight="1">
      <c r="A204" s="56" t="s">
        <v>1410</v>
      </c>
      <c r="B204" s="56" t="s">
        <v>1411</v>
      </c>
      <c r="C204" s="56" t="s">
        <v>1409</v>
      </c>
      <c r="D204" s="13">
        <v>83.5</v>
      </c>
      <c r="E204" s="14">
        <v>81.77</v>
      </c>
      <c r="F204" s="14"/>
      <c r="G204" s="14">
        <f aca="true" t="shared" si="11" ref="G204:G212">E204</f>
        <v>81.77</v>
      </c>
      <c r="H204" s="14">
        <f t="shared" si="10"/>
        <v>82.635</v>
      </c>
      <c r="I204" s="18" t="s">
        <v>610</v>
      </c>
    </row>
    <row r="205" spans="1:9" ht="24.75" customHeight="1">
      <c r="A205" s="56" t="s">
        <v>1412</v>
      </c>
      <c r="B205" s="56" t="s">
        <v>1413</v>
      </c>
      <c r="C205" s="56" t="s">
        <v>1414</v>
      </c>
      <c r="D205" s="13">
        <v>72</v>
      </c>
      <c r="E205" s="14">
        <v>86.07</v>
      </c>
      <c r="F205" s="14"/>
      <c r="G205" s="14">
        <f t="shared" si="11"/>
        <v>86.07</v>
      </c>
      <c r="H205" s="14">
        <f t="shared" si="10"/>
        <v>79.035</v>
      </c>
      <c r="I205" s="18" t="s">
        <v>613</v>
      </c>
    </row>
    <row r="206" spans="1:9" ht="24.75" customHeight="1">
      <c r="A206" s="56" t="s">
        <v>1415</v>
      </c>
      <c r="B206" s="56" t="s">
        <v>1416</v>
      </c>
      <c r="C206" s="56" t="s">
        <v>1414</v>
      </c>
      <c r="D206" s="13">
        <v>71</v>
      </c>
      <c r="E206" s="14">
        <v>73.73</v>
      </c>
      <c r="F206" s="14"/>
      <c r="G206" s="14">
        <f t="shared" si="11"/>
        <v>73.73</v>
      </c>
      <c r="H206" s="14">
        <f t="shared" si="10"/>
        <v>72.365</v>
      </c>
      <c r="I206" s="18" t="s">
        <v>1417</v>
      </c>
    </row>
    <row r="207" spans="1:9" ht="24.75" customHeight="1">
      <c r="A207" s="56" t="s">
        <v>1418</v>
      </c>
      <c r="B207" s="56" t="s">
        <v>1419</v>
      </c>
      <c r="C207" s="56" t="s">
        <v>1414</v>
      </c>
      <c r="D207" s="13">
        <v>73</v>
      </c>
      <c r="E207" s="14">
        <v>92.2</v>
      </c>
      <c r="F207" s="14"/>
      <c r="G207" s="14">
        <f t="shared" si="11"/>
        <v>92.2</v>
      </c>
      <c r="H207" s="14">
        <f t="shared" si="10"/>
        <v>82.6</v>
      </c>
      <c r="I207" s="18" t="s">
        <v>617</v>
      </c>
    </row>
    <row r="208" spans="1:9" ht="24.75" customHeight="1">
      <c r="A208" s="56" t="s">
        <v>1420</v>
      </c>
      <c r="B208" s="56" t="s">
        <v>1421</v>
      </c>
      <c r="C208" s="56" t="s">
        <v>1414</v>
      </c>
      <c r="D208" s="13">
        <v>73.5</v>
      </c>
      <c r="E208" s="14">
        <v>71.07</v>
      </c>
      <c r="F208" s="14"/>
      <c r="G208" s="14">
        <f t="shared" si="11"/>
        <v>71.07</v>
      </c>
      <c r="H208" s="14">
        <f t="shared" si="10"/>
        <v>72.285</v>
      </c>
      <c r="I208" s="18" t="s">
        <v>1422</v>
      </c>
    </row>
    <row r="209" spans="1:9" ht="24.75" customHeight="1">
      <c r="A209" s="56" t="s">
        <v>1423</v>
      </c>
      <c r="B209" s="56" t="s">
        <v>1424</v>
      </c>
      <c r="C209" s="56" t="s">
        <v>1414</v>
      </c>
      <c r="D209" s="13">
        <v>78.5</v>
      </c>
      <c r="E209" s="14">
        <v>86.13</v>
      </c>
      <c r="F209" s="14"/>
      <c r="G209" s="14">
        <f t="shared" si="11"/>
        <v>86.13</v>
      </c>
      <c r="H209" s="14">
        <f t="shared" si="10"/>
        <v>82.315</v>
      </c>
      <c r="I209" s="18" t="s">
        <v>620</v>
      </c>
    </row>
    <row r="210" spans="1:9" ht="24.75" customHeight="1">
      <c r="A210" s="56" t="s">
        <v>1425</v>
      </c>
      <c r="B210" s="56" t="s">
        <v>1426</v>
      </c>
      <c r="C210" s="56" t="s">
        <v>1414</v>
      </c>
      <c r="D210" s="13">
        <v>74</v>
      </c>
      <c r="E210" s="14">
        <v>62</v>
      </c>
      <c r="F210" s="14"/>
      <c r="G210" s="14">
        <f t="shared" si="11"/>
        <v>62</v>
      </c>
      <c r="H210" s="14">
        <f t="shared" si="10"/>
        <v>68</v>
      </c>
      <c r="I210" s="18" t="s">
        <v>624</v>
      </c>
    </row>
    <row r="211" spans="1:9" ht="24.75" customHeight="1">
      <c r="A211" s="56" t="s">
        <v>1427</v>
      </c>
      <c r="B211" s="56" t="s">
        <v>1428</v>
      </c>
      <c r="C211" s="56" t="s">
        <v>1414</v>
      </c>
      <c r="D211" s="13">
        <v>79.5</v>
      </c>
      <c r="E211" s="14">
        <v>69.5</v>
      </c>
      <c r="F211" s="14"/>
      <c r="G211" s="14">
        <f t="shared" si="11"/>
        <v>69.5</v>
      </c>
      <c r="H211" s="14">
        <f t="shared" si="10"/>
        <v>74.5</v>
      </c>
      <c r="I211" s="18" t="s">
        <v>627</v>
      </c>
    </row>
    <row r="212" spans="1:9" ht="24.75" customHeight="1">
      <c r="A212" s="56" t="s">
        <v>1429</v>
      </c>
      <c r="B212" s="56" t="s">
        <v>1430</v>
      </c>
      <c r="C212" s="56" t="s">
        <v>1414</v>
      </c>
      <c r="D212" s="13">
        <v>73.5</v>
      </c>
      <c r="E212" s="14">
        <v>69.7</v>
      </c>
      <c r="F212" s="14"/>
      <c r="G212" s="14">
        <f t="shared" si="11"/>
        <v>69.7</v>
      </c>
      <c r="H212" s="14">
        <f t="shared" si="10"/>
        <v>71.6</v>
      </c>
      <c r="I212" s="18" t="s">
        <v>630</v>
      </c>
    </row>
    <row r="213" spans="1:9" ht="24.75" customHeight="1">
      <c r="A213" s="56" t="s">
        <v>1431</v>
      </c>
      <c r="B213" s="56" t="s">
        <v>1432</v>
      </c>
      <c r="C213" s="56" t="s">
        <v>1433</v>
      </c>
      <c r="D213" s="13">
        <v>75</v>
      </c>
      <c r="E213" s="14">
        <v>79</v>
      </c>
      <c r="F213" s="14">
        <v>76.7</v>
      </c>
      <c r="G213" s="14">
        <f>E213*0.7+F213*0.3</f>
        <v>78.31</v>
      </c>
      <c r="H213" s="14">
        <f t="shared" si="10"/>
        <v>76.655</v>
      </c>
      <c r="I213" s="18" t="s">
        <v>637</v>
      </c>
    </row>
    <row r="214" spans="1:9" ht="24.75" customHeight="1">
      <c r="A214" s="51" t="s">
        <v>1434</v>
      </c>
      <c r="B214" s="51" t="s">
        <v>1435</v>
      </c>
      <c r="C214" s="51" t="s">
        <v>1436</v>
      </c>
      <c r="D214" s="15">
        <v>75.5</v>
      </c>
      <c r="E214" s="16">
        <v>78.5</v>
      </c>
      <c r="F214" s="16">
        <v>75.53</v>
      </c>
      <c r="G214" s="14">
        <f aca="true" t="shared" si="12" ref="G214:G250">E214*0.7+F214*0.3</f>
        <v>77.609</v>
      </c>
      <c r="H214" s="14">
        <f t="shared" si="10"/>
        <v>76.5545</v>
      </c>
      <c r="I214" s="18" t="s">
        <v>640</v>
      </c>
    </row>
    <row r="215" spans="1:9" ht="24.75" customHeight="1">
      <c r="A215" s="56" t="s">
        <v>1437</v>
      </c>
      <c r="B215" s="56" t="s">
        <v>1438</v>
      </c>
      <c r="C215" s="56" t="s">
        <v>1433</v>
      </c>
      <c r="D215" s="13">
        <v>76</v>
      </c>
      <c r="E215" s="14">
        <v>83.43</v>
      </c>
      <c r="F215" s="14">
        <v>82.6</v>
      </c>
      <c r="G215" s="14">
        <f t="shared" si="12"/>
        <v>83.181</v>
      </c>
      <c r="H215" s="14">
        <f t="shared" si="10"/>
        <v>79.5905</v>
      </c>
      <c r="I215" s="18" t="s">
        <v>644</v>
      </c>
    </row>
    <row r="216" spans="1:9" ht="24.75" customHeight="1">
      <c r="A216" s="51" t="s">
        <v>1439</v>
      </c>
      <c r="B216" s="51" t="s">
        <v>1440</v>
      </c>
      <c r="C216" s="51" t="s">
        <v>1441</v>
      </c>
      <c r="D216" s="15">
        <v>74.5</v>
      </c>
      <c r="E216" s="16">
        <v>84.6</v>
      </c>
      <c r="F216" s="16">
        <v>82.7</v>
      </c>
      <c r="G216" s="14">
        <f t="shared" si="12"/>
        <v>84.03</v>
      </c>
      <c r="H216" s="14">
        <f t="shared" si="10"/>
        <v>79.265</v>
      </c>
      <c r="I216" s="18" t="s">
        <v>647</v>
      </c>
    </row>
    <row r="217" spans="1:9" ht="24.75" customHeight="1">
      <c r="A217" s="56" t="s">
        <v>1442</v>
      </c>
      <c r="B217" s="56" t="s">
        <v>1443</v>
      </c>
      <c r="C217" s="56" t="s">
        <v>1433</v>
      </c>
      <c r="D217" s="13">
        <v>76</v>
      </c>
      <c r="E217" s="14">
        <v>66.17</v>
      </c>
      <c r="F217" s="14">
        <v>66.87</v>
      </c>
      <c r="G217" s="14">
        <f t="shared" si="12"/>
        <v>66.38</v>
      </c>
      <c r="H217" s="14">
        <f t="shared" si="10"/>
        <v>71.19</v>
      </c>
      <c r="I217" s="18" t="s">
        <v>1444</v>
      </c>
    </row>
    <row r="218" spans="1:9" ht="24.75" customHeight="1">
      <c r="A218" s="51" t="s">
        <v>1445</v>
      </c>
      <c r="B218" s="51" t="s">
        <v>1446</v>
      </c>
      <c r="C218" s="51" t="s">
        <v>1436</v>
      </c>
      <c r="D218" s="15">
        <v>74.5</v>
      </c>
      <c r="E218" s="16">
        <v>73.77</v>
      </c>
      <c r="F218" s="16">
        <v>76.73</v>
      </c>
      <c r="G218" s="14">
        <f t="shared" si="12"/>
        <v>74.658</v>
      </c>
      <c r="H218" s="14">
        <f t="shared" si="10"/>
        <v>74.579</v>
      </c>
      <c r="I218" s="18" t="s">
        <v>1447</v>
      </c>
    </row>
    <row r="219" spans="1:9" ht="24.75" customHeight="1">
      <c r="A219" s="51" t="s">
        <v>1448</v>
      </c>
      <c r="B219" s="51" t="s">
        <v>1449</v>
      </c>
      <c r="C219" s="51" t="s">
        <v>1450</v>
      </c>
      <c r="D219" s="15">
        <v>71</v>
      </c>
      <c r="E219" s="16">
        <v>82.4</v>
      </c>
      <c r="F219" s="16">
        <v>81.67</v>
      </c>
      <c r="G219" s="14">
        <f t="shared" si="12"/>
        <v>82.181</v>
      </c>
      <c r="H219" s="14">
        <f t="shared" si="10"/>
        <v>76.5905</v>
      </c>
      <c r="I219" s="18" t="s">
        <v>1451</v>
      </c>
    </row>
    <row r="220" spans="1:9" ht="24.75" customHeight="1">
      <c r="A220" s="56" t="s">
        <v>1452</v>
      </c>
      <c r="B220" s="56" t="s">
        <v>1453</v>
      </c>
      <c r="C220" s="56" t="s">
        <v>1433</v>
      </c>
      <c r="D220" s="13">
        <v>79.5</v>
      </c>
      <c r="E220" s="14">
        <v>71.07</v>
      </c>
      <c r="F220" s="14">
        <v>76.57</v>
      </c>
      <c r="G220" s="14">
        <f t="shared" si="12"/>
        <v>72.72</v>
      </c>
      <c r="H220" s="14">
        <f t="shared" si="10"/>
        <v>76.11</v>
      </c>
      <c r="I220" s="18" t="s">
        <v>1454</v>
      </c>
    </row>
    <row r="221" spans="1:9" ht="24.75" customHeight="1">
      <c r="A221" s="51" t="s">
        <v>1455</v>
      </c>
      <c r="B221" s="51" t="s">
        <v>1456</v>
      </c>
      <c r="C221" s="51" t="s">
        <v>1450</v>
      </c>
      <c r="D221" s="15">
        <v>74.5</v>
      </c>
      <c r="E221" s="16">
        <v>74</v>
      </c>
      <c r="F221" s="16">
        <v>73.3</v>
      </c>
      <c r="G221" s="14">
        <f t="shared" si="12"/>
        <v>73.79</v>
      </c>
      <c r="H221" s="14">
        <f t="shared" si="10"/>
        <v>74.145</v>
      </c>
      <c r="I221" s="18" t="s">
        <v>1457</v>
      </c>
    </row>
    <row r="222" spans="1:255" ht="24.75" customHeight="1">
      <c r="A222" s="56" t="s">
        <v>1458</v>
      </c>
      <c r="B222" s="56" t="s">
        <v>1459</v>
      </c>
      <c r="C222" s="56" t="s">
        <v>1433</v>
      </c>
      <c r="D222" s="13">
        <v>82.5</v>
      </c>
      <c r="E222" s="14">
        <v>65.53</v>
      </c>
      <c r="F222" s="14">
        <v>72.63</v>
      </c>
      <c r="G222" s="14">
        <f t="shared" si="12"/>
        <v>67.66</v>
      </c>
      <c r="H222" s="14">
        <f t="shared" si="10"/>
        <v>75.08</v>
      </c>
      <c r="I222" s="18" t="s">
        <v>1460</v>
      </c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9" ht="24.75" customHeight="1">
      <c r="A223" s="56" t="s">
        <v>1461</v>
      </c>
      <c r="B223" s="56" t="s">
        <v>1462</v>
      </c>
      <c r="C223" s="56" t="s">
        <v>1433</v>
      </c>
      <c r="D223" s="13">
        <v>73.5</v>
      </c>
      <c r="E223" s="14">
        <v>92.8</v>
      </c>
      <c r="F223" s="14">
        <v>93.5</v>
      </c>
      <c r="G223" s="14">
        <f t="shared" si="12"/>
        <v>93.01</v>
      </c>
      <c r="H223" s="14">
        <f t="shared" si="10"/>
        <v>83.255</v>
      </c>
      <c r="I223" s="18" t="s">
        <v>1463</v>
      </c>
    </row>
    <row r="224" spans="1:9" ht="24.75" customHeight="1">
      <c r="A224" s="56" t="s">
        <v>1464</v>
      </c>
      <c r="B224" s="56" t="s">
        <v>1465</v>
      </c>
      <c r="C224" s="56" t="s">
        <v>1433</v>
      </c>
      <c r="D224" s="13">
        <v>74</v>
      </c>
      <c r="E224" s="14">
        <v>74.8</v>
      </c>
      <c r="F224" s="14">
        <v>74.17</v>
      </c>
      <c r="G224" s="14">
        <f t="shared" si="12"/>
        <v>74.611</v>
      </c>
      <c r="H224" s="14">
        <f t="shared" si="10"/>
        <v>74.3055</v>
      </c>
      <c r="I224" s="18" t="s">
        <v>1466</v>
      </c>
    </row>
    <row r="225" spans="1:9" ht="24.75" customHeight="1">
      <c r="A225" s="51" t="s">
        <v>1467</v>
      </c>
      <c r="B225" s="51" t="s">
        <v>1468</v>
      </c>
      <c r="C225" s="51" t="s">
        <v>1441</v>
      </c>
      <c r="D225" s="15">
        <v>74.5</v>
      </c>
      <c r="E225" s="16">
        <v>73.53</v>
      </c>
      <c r="F225" s="16">
        <v>78.7</v>
      </c>
      <c r="G225" s="14">
        <f t="shared" si="12"/>
        <v>75.081</v>
      </c>
      <c r="H225" s="14">
        <f t="shared" si="10"/>
        <v>74.7905</v>
      </c>
      <c r="I225" s="18" t="s">
        <v>1469</v>
      </c>
    </row>
    <row r="226" spans="1:9" ht="24.75" customHeight="1">
      <c r="A226" s="56" t="s">
        <v>1470</v>
      </c>
      <c r="B226" s="56" t="s">
        <v>1471</v>
      </c>
      <c r="C226" s="56" t="s">
        <v>1433</v>
      </c>
      <c r="D226" s="13">
        <v>72.5</v>
      </c>
      <c r="E226" s="14">
        <v>82.8</v>
      </c>
      <c r="F226" s="14">
        <v>82.63</v>
      </c>
      <c r="G226" s="14">
        <f t="shared" si="12"/>
        <v>82.749</v>
      </c>
      <c r="H226" s="14">
        <f t="shared" si="10"/>
        <v>77.6245</v>
      </c>
      <c r="I226" s="18" t="s">
        <v>1472</v>
      </c>
    </row>
    <row r="227" spans="1:9" ht="24.75" customHeight="1">
      <c r="A227" s="51" t="s">
        <v>1473</v>
      </c>
      <c r="B227" s="51" t="s">
        <v>1474</v>
      </c>
      <c r="C227" s="51" t="s">
        <v>1441</v>
      </c>
      <c r="D227" s="15">
        <v>75</v>
      </c>
      <c r="E227" s="16">
        <v>88.3</v>
      </c>
      <c r="F227" s="16">
        <v>88.27</v>
      </c>
      <c r="G227" s="14">
        <f t="shared" si="12"/>
        <v>88.291</v>
      </c>
      <c r="H227" s="14">
        <f t="shared" si="10"/>
        <v>81.6455</v>
      </c>
      <c r="I227" s="18" t="s">
        <v>1475</v>
      </c>
    </row>
    <row r="228" spans="1:9" ht="24.75" customHeight="1">
      <c r="A228" s="56" t="s">
        <v>1476</v>
      </c>
      <c r="B228" s="56" t="s">
        <v>1477</v>
      </c>
      <c r="C228" s="56" t="s">
        <v>1433</v>
      </c>
      <c r="D228" s="13">
        <v>76</v>
      </c>
      <c r="E228" s="14">
        <v>90.27</v>
      </c>
      <c r="F228" s="14">
        <v>90.77</v>
      </c>
      <c r="G228" s="14">
        <f t="shared" si="12"/>
        <v>90.42</v>
      </c>
      <c r="H228" s="14">
        <f t="shared" si="10"/>
        <v>83.21</v>
      </c>
      <c r="I228" s="18" t="s">
        <v>1478</v>
      </c>
    </row>
    <row r="229" spans="1:9" ht="24.75" customHeight="1">
      <c r="A229" s="51" t="s">
        <v>1479</v>
      </c>
      <c r="B229" s="51" t="s">
        <v>1480</v>
      </c>
      <c r="C229" s="51" t="s">
        <v>1436</v>
      </c>
      <c r="D229" s="15">
        <v>76</v>
      </c>
      <c r="E229" s="16">
        <v>83.1</v>
      </c>
      <c r="F229" s="16">
        <v>75</v>
      </c>
      <c r="G229" s="14">
        <f t="shared" si="12"/>
        <v>80.67</v>
      </c>
      <c r="H229" s="14">
        <f t="shared" si="10"/>
        <v>78.335</v>
      </c>
      <c r="I229" s="18" t="s">
        <v>1481</v>
      </c>
    </row>
    <row r="230" spans="1:9" ht="24.75" customHeight="1">
      <c r="A230" s="51" t="s">
        <v>1482</v>
      </c>
      <c r="B230" s="51" t="s">
        <v>1483</v>
      </c>
      <c r="C230" s="51" t="s">
        <v>1484</v>
      </c>
      <c r="D230" s="15">
        <v>66</v>
      </c>
      <c r="E230" s="16">
        <v>76.33</v>
      </c>
      <c r="F230" s="16">
        <v>79.27</v>
      </c>
      <c r="G230" s="14">
        <f t="shared" si="12"/>
        <v>77.212</v>
      </c>
      <c r="H230" s="14">
        <f t="shared" si="10"/>
        <v>71.606</v>
      </c>
      <c r="I230" s="19" t="s">
        <v>651</v>
      </c>
    </row>
    <row r="231" spans="1:9" ht="24.75" customHeight="1">
      <c r="A231" s="51" t="s">
        <v>1485</v>
      </c>
      <c r="B231" s="51" t="s">
        <v>1486</v>
      </c>
      <c r="C231" s="51" t="s">
        <v>1487</v>
      </c>
      <c r="D231" s="15">
        <v>72.5</v>
      </c>
      <c r="E231" s="16">
        <v>71.23</v>
      </c>
      <c r="F231" s="16">
        <v>71.67</v>
      </c>
      <c r="G231" s="14">
        <f t="shared" si="12"/>
        <v>71.362</v>
      </c>
      <c r="H231" s="14">
        <f t="shared" si="10"/>
        <v>71.931</v>
      </c>
      <c r="I231" s="19" t="s">
        <v>655</v>
      </c>
    </row>
    <row r="232" spans="1:255" ht="24.75" customHeight="1">
      <c r="A232" s="53" t="s">
        <v>1488</v>
      </c>
      <c r="B232" s="53" t="s">
        <v>1489</v>
      </c>
      <c r="C232" s="53" t="s">
        <v>1490</v>
      </c>
      <c r="D232" s="20">
        <v>73.5</v>
      </c>
      <c r="E232" s="14">
        <v>86.27</v>
      </c>
      <c r="F232" s="14">
        <v>89.07</v>
      </c>
      <c r="G232" s="14">
        <f t="shared" si="12"/>
        <v>87.11</v>
      </c>
      <c r="H232" s="14">
        <f t="shared" si="10"/>
        <v>80.305</v>
      </c>
      <c r="I232" s="19" t="s">
        <v>658</v>
      </c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9" ht="24.75" customHeight="1">
      <c r="A233" s="51" t="s">
        <v>1491</v>
      </c>
      <c r="B233" s="51" t="s">
        <v>1492</v>
      </c>
      <c r="C233" s="51" t="s">
        <v>1493</v>
      </c>
      <c r="D233" s="15">
        <v>76.5</v>
      </c>
      <c r="E233" s="16">
        <v>83.67</v>
      </c>
      <c r="F233" s="16">
        <v>85.83</v>
      </c>
      <c r="G233" s="14">
        <f t="shared" si="12"/>
        <v>84.318</v>
      </c>
      <c r="H233" s="14">
        <f t="shared" si="10"/>
        <v>80.409</v>
      </c>
      <c r="I233" s="19" t="s">
        <v>661</v>
      </c>
    </row>
    <row r="234" spans="1:9" ht="24.75" customHeight="1">
      <c r="A234" s="51" t="s">
        <v>1494</v>
      </c>
      <c r="B234" s="51" t="s">
        <v>1495</v>
      </c>
      <c r="C234" s="51" t="s">
        <v>1487</v>
      </c>
      <c r="D234" s="15">
        <v>77</v>
      </c>
      <c r="E234" s="16">
        <v>72.8</v>
      </c>
      <c r="F234" s="16">
        <v>87.77</v>
      </c>
      <c r="G234" s="14">
        <f t="shared" si="12"/>
        <v>77.291</v>
      </c>
      <c r="H234" s="14">
        <f t="shared" si="10"/>
        <v>77.1455</v>
      </c>
      <c r="I234" s="19" t="s">
        <v>665</v>
      </c>
    </row>
    <row r="235" spans="1:9" ht="24.75" customHeight="1">
      <c r="A235" s="51" t="s">
        <v>1496</v>
      </c>
      <c r="B235" s="51" t="s">
        <v>1497</v>
      </c>
      <c r="C235" s="51" t="s">
        <v>1498</v>
      </c>
      <c r="D235" s="15">
        <v>77.5</v>
      </c>
      <c r="E235" s="16">
        <v>70.53</v>
      </c>
      <c r="F235" s="16">
        <v>80.17</v>
      </c>
      <c r="G235" s="14">
        <f t="shared" si="12"/>
        <v>73.422</v>
      </c>
      <c r="H235" s="14">
        <f t="shared" si="10"/>
        <v>75.461</v>
      </c>
      <c r="I235" s="19" t="s">
        <v>668</v>
      </c>
    </row>
    <row r="236" spans="1:9" ht="24.75" customHeight="1">
      <c r="A236" s="51" t="s">
        <v>1499</v>
      </c>
      <c r="B236" s="51" t="s">
        <v>1500</v>
      </c>
      <c r="C236" s="51" t="s">
        <v>1484</v>
      </c>
      <c r="D236" s="15">
        <v>71</v>
      </c>
      <c r="E236" s="16">
        <v>70.33</v>
      </c>
      <c r="F236" s="16">
        <v>75.43</v>
      </c>
      <c r="G236" s="14">
        <f t="shared" si="12"/>
        <v>71.86</v>
      </c>
      <c r="H236" s="14">
        <f t="shared" si="10"/>
        <v>71.43</v>
      </c>
      <c r="I236" s="19" t="s">
        <v>672</v>
      </c>
    </row>
    <row r="237" spans="1:9" ht="24.75" customHeight="1">
      <c r="A237" s="53" t="s">
        <v>1501</v>
      </c>
      <c r="B237" s="53" t="s">
        <v>1502</v>
      </c>
      <c r="C237" s="53" t="s">
        <v>1490</v>
      </c>
      <c r="D237" s="20">
        <v>73</v>
      </c>
      <c r="E237" s="14">
        <v>78.2</v>
      </c>
      <c r="F237" s="14">
        <v>89.7</v>
      </c>
      <c r="G237" s="14">
        <f t="shared" si="12"/>
        <v>81.65</v>
      </c>
      <c r="H237" s="14">
        <f t="shared" si="10"/>
        <v>77.325</v>
      </c>
      <c r="I237" s="19" t="s">
        <v>675</v>
      </c>
    </row>
    <row r="238" spans="1:9" ht="24.75" customHeight="1">
      <c r="A238" s="51" t="s">
        <v>1503</v>
      </c>
      <c r="B238" s="51" t="s">
        <v>1504</v>
      </c>
      <c r="C238" s="51" t="s">
        <v>1505</v>
      </c>
      <c r="D238" s="15">
        <v>79</v>
      </c>
      <c r="E238" s="16">
        <v>78.33</v>
      </c>
      <c r="F238" s="16">
        <v>78.6</v>
      </c>
      <c r="G238" s="14">
        <f t="shared" si="12"/>
        <v>78.411</v>
      </c>
      <c r="H238" s="14">
        <f t="shared" si="10"/>
        <v>78.7055</v>
      </c>
      <c r="I238" s="19" t="s">
        <v>678</v>
      </c>
    </row>
    <row r="239" spans="1:9" ht="24.75" customHeight="1">
      <c r="A239" s="51" t="s">
        <v>1506</v>
      </c>
      <c r="B239" s="51" t="s">
        <v>1507</v>
      </c>
      <c r="C239" s="51" t="s">
        <v>1508</v>
      </c>
      <c r="D239" s="15">
        <v>74.5</v>
      </c>
      <c r="E239" s="16">
        <v>78.73</v>
      </c>
      <c r="F239" s="16">
        <v>90.1</v>
      </c>
      <c r="G239" s="14">
        <f t="shared" si="12"/>
        <v>82.141</v>
      </c>
      <c r="H239" s="14">
        <f t="shared" si="10"/>
        <v>78.3205</v>
      </c>
      <c r="I239" s="19" t="s">
        <v>682</v>
      </c>
    </row>
    <row r="240" spans="1:9" ht="24.75" customHeight="1">
      <c r="A240" s="51" t="s">
        <v>1509</v>
      </c>
      <c r="B240" s="51" t="s">
        <v>1510</v>
      </c>
      <c r="C240" s="51" t="s">
        <v>1484</v>
      </c>
      <c r="D240" s="15">
        <v>76</v>
      </c>
      <c r="E240" s="16">
        <v>80.23</v>
      </c>
      <c r="F240" s="16">
        <v>86</v>
      </c>
      <c r="G240" s="14">
        <f t="shared" si="12"/>
        <v>81.961</v>
      </c>
      <c r="H240" s="14">
        <f t="shared" si="10"/>
        <v>78.9805</v>
      </c>
      <c r="I240" s="19" t="s">
        <v>685</v>
      </c>
    </row>
    <row r="241" spans="1:9" ht="24.75" customHeight="1">
      <c r="A241" s="51" t="s">
        <v>1511</v>
      </c>
      <c r="B241" s="51" t="s">
        <v>1512</v>
      </c>
      <c r="C241" s="51" t="s">
        <v>1487</v>
      </c>
      <c r="D241" s="15">
        <v>74</v>
      </c>
      <c r="E241" s="16">
        <v>81.67</v>
      </c>
      <c r="F241" s="16">
        <v>85</v>
      </c>
      <c r="G241" s="14">
        <f t="shared" si="12"/>
        <v>82.669</v>
      </c>
      <c r="H241" s="14">
        <f t="shared" si="10"/>
        <v>78.3345</v>
      </c>
      <c r="I241" s="19" t="s">
        <v>688</v>
      </c>
    </row>
    <row r="242" spans="1:9" ht="24.75" customHeight="1">
      <c r="A242" s="51" t="s">
        <v>1513</v>
      </c>
      <c r="B242" s="51" t="s">
        <v>1514</v>
      </c>
      <c r="C242" s="51" t="s">
        <v>1508</v>
      </c>
      <c r="D242" s="15">
        <v>77</v>
      </c>
      <c r="E242" s="16">
        <v>79.27</v>
      </c>
      <c r="F242" s="16">
        <v>86.6</v>
      </c>
      <c r="G242" s="14">
        <f t="shared" si="12"/>
        <v>81.469</v>
      </c>
      <c r="H242" s="14">
        <f t="shared" si="10"/>
        <v>79.2345</v>
      </c>
      <c r="I242" s="19" t="s">
        <v>1515</v>
      </c>
    </row>
    <row r="243" spans="1:9" ht="24.75" customHeight="1">
      <c r="A243" s="51" t="s">
        <v>1516</v>
      </c>
      <c r="B243" s="51" t="s">
        <v>1517</v>
      </c>
      <c r="C243" s="51" t="s">
        <v>1493</v>
      </c>
      <c r="D243" s="15">
        <v>76</v>
      </c>
      <c r="E243" s="16">
        <v>78.3</v>
      </c>
      <c r="F243" s="16">
        <v>84.9</v>
      </c>
      <c r="G243" s="14">
        <f t="shared" si="12"/>
        <v>80.28</v>
      </c>
      <c r="H243" s="14">
        <f t="shared" si="10"/>
        <v>78.14</v>
      </c>
      <c r="I243" s="19" t="s">
        <v>1518</v>
      </c>
    </row>
    <row r="244" spans="1:9" ht="24.75" customHeight="1">
      <c r="A244" s="51" t="s">
        <v>1519</v>
      </c>
      <c r="B244" s="51" t="s">
        <v>1520</v>
      </c>
      <c r="C244" s="51" t="s">
        <v>1490</v>
      </c>
      <c r="D244" s="15">
        <v>74</v>
      </c>
      <c r="E244" s="16">
        <v>80.4</v>
      </c>
      <c r="F244" s="16">
        <v>86.47</v>
      </c>
      <c r="G244" s="14">
        <f t="shared" si="12"/>
        <v>82.221</v>
      </c>
      <c r="H244" s="14">
        <f t="shared" si="10"/>
        <v>78.1105</v>
      </c>
      <c r="I244" s="19" t="s">
        <v>1521</v>
      </c>
    </row>
    <row r="245" spans="1:9" ht="24.75" customHeight="1">
      <c r="A245" s="51" t="s">
        <v>1522</v>
      </c>
      <c r="B245" s="51" t="s">
        <v>1523</v>
      </c>
      <c r="C245" s="51" t="s">
        <v>1505</v>
      </c>
      <c r="D245" s="15">
        <v>82.5</v>
      </c>
      <c r="E245" s="16">
        <v>74.1</v>
      </c>
      <c r="F245" s="16">
        <v>87.33</v>
      </c>
      <c r="G245" s="14">
        <f t="shared" si="12"/>
        <v>78.069</v>
      </c>
      <c r="H245" s="14">
        <f t="shared" si="10"/>
        <v>80.2845</v>
      </c>
      <c r="I245" s="19" t="s">
        <v>1524</v>
      </c>
    </row>
    <row r="246" spans="1:9" ht="24.75" customHeight="1">
      <c r="A246" s="51" t="s">
        <v>1525</v>
      </c>
      <c r="B246" s="51" t="s">
        <v>1526</v>
      </c>
      <c r="C246" s="51" t="s">
        <v>1505</v>
      </c>
      <c r="D246" s="15">
        <v>74.5</v>
      </c>
      <c r="E246" s="16">
        <v>77.27</v>
      </c>
      <c r="F246" s="16">
        <v>82.03</v>
      </c>
      <c r="G246" s="14">
        <f t="shared" si="12"/>
        <v>78.698</v>
      </c>
      <c r="H246" s="14">
        <f t="shared" si="10"/>
        <v>76.599</v>
      </c>
      <c r="I246" s="19" t="s">
        <v>1527</v>
      </c>
    </row>
    <row r="247" spans="1:256" s="1" customFormat="1" ht="24.75" customHeight="1">
      <c r="A247" s="51" t="s">
        <v>1528</v>
      </c>
      <c r="B247" s="51" t="s">
        <v>1529</v>
      </c>
      <c r="C247" s="51" t="s">
        <v>1493</v>
      </c>
      <c r="D247" s="15">
        <v>76.5</v>
      </c>
      <c r="E247" s="16">
        <v>77.23</v>
      </c>
      <c r="F247" s="16">
        <v>85.63</v>
      </c>
      <c r="G247" s="14">
        <f t="shared" si="12"/>
        <v>79.75</v>
      </c>
      <c r="H247" s="14">
        <f t="shared" si="10"/>
        <v>78.125</v>
      </c>
      <c r="I247" s="19" t="s">
        <v>1530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5"/>
    </row>
    <row r="248" spans="1:9" ht="24.75" customHeight="1">
      <c r="A248" s="51" t="s">
        <v>1531</v>
      </c>
      <c r="B248" s="51" t="s">
        <v>1532</v>
      </c>
      <c r="C248" s="51" t="s">
        <v>1508</v>
      </c>
      <c r="D248" s="15">
        <v>73</v>
      </c>
      <c r="E248" s="16">
        <v>78.2</v>
      </c>
      <c r="F248" s="16">
        <v>70.93</v>
      </c>
      <c r="G248" s="14">
        <f t="shared" si="12"/>
        <v>76.019</v>
      </c>
      <c r="H248" s="14">
        <f t="shared" si="10"/>
        <v>74.5095</v>
      </c>
      <c r="I248" s="19" t="s">
        <v>1533</v>
      </c>
    </row>
    <row r="249" spans="1:9" ht="24.75" customHeight="1">
      <c r="A249" s="51" t="s">
        <v>1534</v>
      </c>
      <c r="B249" s="51" t="s">
        <v>1535</v>
      </c>
      <c r="C249" s="51" t="s">
        <v>1498</v>
      </c>
      <c r="D249" s="15">
        <v>66</v>
      </c>
      <c r="E249" s="16">
        <v>79</v>
      </c>
      <c r="F249" s="16">
        <v>92.43</v>
      </c>
      <c r="G249" s="14">
        <f t="shared" si="12"/>
        <v>83.029</v>
      </c>
      <c r="H249" s="14">
        <f t="shared" si="10"/>
        <v>74.5145</v>
      </c>
      <c r="I249" s="19" t="s">
        <v>1536</v>
      </c>
    </row>
    <row r="250" spans="1:9" ht="24.75" customHeight="1">
      <c r="A250" s="51" t="s">
        <v>1537</v>
      </c>
      <c r="B250" s="51" t="s">
        <v>1538</v>
      </c>
      <c r="C250" s="51" t="s">
        <v>1498</v>
      </c>
      <c r="D250" s="15">
        <v>82.5</v>
      </c>
      <c r="E250" s="16">
        <v>69.53</v>
      </c>
      <c r="F250" s="16">
        <v>78.97</v>
      </c>
      <c r="G250" s="14">
        <f t="shared" si="12"/>
        <v>72.362</v>
      </c>
      <c r="H250" s="14">
        <f t="shared" si="10"/>
        <v>77.431</v>
      </c>
      <c r="I250" s="19" t="s">
        <v>1539</v>
      </c>
    </row>
    <row r="251" spans="1:9" ht="24.75" customHeight="1">
      <c r="A251" s="56" t="s">
        <v>1540</v>
      </c>
      <c r="B251" s="56" t="s">
        <v>1541</v>
      </c>
      <c r="C251" s="56" t="s">
        <v>919</v>
      </c>
      <c r="D251" s="13">
        <v>74.4</v>
      </c>
      <c r="E251" s="14" t="s">
        <v>64</v>
      </c>
      <c r="F251" s="14"/>
      <c r="G251" s="14" t="s">
        <v>64</v>
      </c>
      <c r="H251" s="14" t="s">
        <v>64</v>
      </c>
      <c r="I251" s="18" t="s">
        <v>64</v>
      </c>
    </row>
    <row r="252" spans="1:9" ht="24.75" customHeight="1">
      <c r="A252" s="51" t="s">
        <v>1542</v>
      </c>
      <c r="B252" s="51" t="s">
        <v>1543</v>
      </c>
      <c r="C252" s="51" t="s">
        <v>1012</v>
      </c>
      <c r="D252" s="15">
        <v>60.4</v>
      </c>
      <c r="E252" s="14" t="s">
        <v>64</v>
      </c>
      <c r="F252" s="14"/>
      <c r="G252" s="14" t="s">
        <v>64</v>
      </c>
      <c r="H252" s="14" t="s">
        <v>64</v>
      </c>
      <c r="I252" s="18" t="s">
        <v>64</v>
      </c>
    </row>
    <row r="253" spans="1:9" ht="24.75" customHeight="1">
      <c r="A253" s="51" t="s">
        <v>1544</v>
      </c>
      <c r="B253" s="51" t="s">
        <v>1545</v>
      </c>
      <c r="C253" s="51" t="s">
        <v>1018</v>
      </c>
      <c r="D253" s="15">
        <v>65.7</v>
      </c>
      <c r="E253" s="14" t="s">
        <v>64</v>
      </c>
      <c r="F253" s="14"/>
      <c r="G253" s="14" t="s">
        <v>64</v>
      </c>
      <c r="H253" s="14" t="s">
        <v>64</v>
      </c>
      <c r="I253" s="18" t="s">
        <v>64</v>
      </c>
    </row>
    <row r="254" spans="1:9" ht="24.75" customHeight="1">
      <c r="A254" s="56" t="s">
        <v>1546</v>
      </c>
      <c r="B254" s="56" t="s">
        <v>1547</v>
      </c>
      <c r="C254" s="56" t="s">
        <v>1122</v>
      </c>
      <c r="D254" s="13">
        <v>80</v>
      </c>
      <c r="E254" s="14" t="s">
        <v>64</v>
      </c>
      <c r="F254" s="14"/>
      <c r="G254" s="14" t="s">
        <v>64</v>
      </c>
      <c r="H254" s="14" t="s">
        <v>64</v>
      </c>
      <c r="I254" s="18" t="s">
        <v>64</v>
      </c>
    </row>
    <row r="255" spans="1:9" ht="24.75" customHeight="1">
      <c r="A255" s="56" t="s">
        <v>1548</v>
      </c>
      <c r="B255" s="56" t="s">
        <v>1549</v>
      </c>
      <c r="C255" s="56" t="s">
        <v>1122</v>
      </c>
      <c r="D255" s="13">
        <v>79</v>
      </c>
      <c r="E255" s="14" t="s">
        <v>64</v>
      </c>
      <c r="F255" s="14"/>
      <c r="G255" s="14" t="s">
        <v>64</v>
      </c>
      <c r="H255" s="14" t="s">
        <v>64</v>
      </c>
      <c r="I255" s="18" t="s">
        <v>64</v>
      </c>
    </row>
    <row r="256" spans="1:9" ht="24.75" customHeight="1">
      <c r="A256" s="56" t="s">
        <v>1550</v>
      </c>
      <c r="B256" s="56" t="s">
        <v>1551</v>
      </c>
      <c r="C256" s="56" t="s">
        <v>1122</v>
      </c>
      <c r="D256" s="13">
        <v>79</v>
      </c>
      <c r="E256" s="14" t="s">
        <v>64</v>
      </c>
      <c r="F256" s="14"/>
      <c r="G256" s="14" t="s">
        <v>64</v>
      </c>
      <c r="H256" s="14" t="s">
        <v>64</v>
      </c>
      <c r="I256" s="18" t="s">
        <v>64</v>
      </c>
    </row>
    <row r="257" spans="1:9" ht="24.75" customHeight="1">
      <c r="A257" s="56" t="s">
        <v>1552</v>
      </c>
      <c r="B257" s="56" t="s">
        <v>1553</v>
      </c>
      <c r="C257" s="56" t="s">
        <v>1115</v>
      </c>
      <c r="D257" s="13">
        <v>87</v>
      </c>
      <c r="E257" s="14" t="s">
        <v>64</v>
      </c>
      <c r="F257" s="14"/>
      <c r="G257" s="14" t="s">
        <v>64</v>
      </c>
      <c r="H257" s="14" t="s">
        <v>64</v>
      </c>
      <c r="I257" s="18" t="s">
        <v>64</v>
      </c>
    </row>
    <row r="258" spans="1:9" ht="24.75" customHeight="1">
      <c r="A258" s="51" t="s">
        <v>1554</v>
      </c>
      <c r="B258" s="51" t="s">
        <v>1555</v>
      </c>
      <c r="C258" s="51" t="s">
        <v>1166</v>
      </c>
      <c r="D258" s="15">
        <v>65</v>
      </c>
      <c r="E258" s="14" t="s">
        <v>64</v>
      </c>
      <c r="F258" s="14"/>
      <c r="G258" s="14" t="s">
        <v>64</v>
      </c>
      <c r="H258" s="14" t="s">
        <v>64</v>
      </c>
      <c r="I258" s="19" t="s">
        <v>64</v>
      </c>
    </row>
    <row r="259" spans="1:9" ht="24.75" customHeight="1">
      <c r="A259" s="51" t="s">
        <v>1556</v>
      </c>
      <c r="B259" s="51" t="s">
        <v>1557</v>
      </c>
      <c r="C259" s="51" t="s">
        <v>1225</v>
      </c>
      <c r="D259" s="15">
        <v>55</v>
      </c>
      <c r="E259" s="14" t="s">
        <v>64</v>
      </c>
      <c r="F259" s="14"/>
      <c r="G259" s="14" t="s">
        <v>64</v>
      </c>
      <c r="H259" s="14" t="s">
        <v>64</v>
      </c>
      <c r="I259" s="19" t="s">
        <v>64</v>
      </c>
    </row>
    <row r="260" spans="1:9" ht="24.75" customHeight="1">
      <c r="A260" s="49" t="s">
        <v>1558</v>
      </c>
      <c r="B260" s="49" t="s">
        <v>1559</v>
      </c>
      <c r="C260" s="50" t="s">
        <v>1311</v>
      </c>
      <c r="D260" s="22">
        <v>80.1</v>
      </c>
      <c r="E260" s="14" t="s">
        <v>64</v>
      </c>
      <c r="F260" s="14"/>
      <c r="G260" s="14" t="s">
        <v>64</v>
      </c>
      <c r="H260" s="14" t="s">
        <v>64</v>
      </c>
      <c r="I260" s="19" t="s">
        <v>64</v>
      </c>
    </row>
    <row r="261" spans="1:9" ht="24.75" customHeight="1">
      <c r="A261" s="56" t="s">
        <v>1560</v>
      </c>
      <c r="B261" s="56" t="s">
        <v>1561</v>
      </c>
      <c r="C261" s="56" t="s">
        <v>1433</v>
      </c>
      <c r="D261" s="13">
        <v>74</v>
      </c>
      <c r="E261" s="14" t="s">
        <v>64</v>
      </c>
      <c r="F261" s="14"/>
      <c r="G261" s="14" t="s">
        <v>64</v>
      </c>
      <c r="H261" s="14" t="s">
        <v>64</v>
      </c>
      <c r="I261" s="18" t="s">
        <v>64</v>
      </c>
    </row>
    <row r="262" spans="1:9" ht="24.75" customHeight="1">
      <c r="A262" s="51" t="s">
        <v>1562</v>
      </c>
      <c r="B262" s="51" t="s">
        <v>1563</v>
      </c>
      <c r="C262" s="51" t="s">
        <v>1450</v>
      </c>
      <c r="D262" s="15">
        <v>72</v>
      </c>
      <c r="E262" s="14" t="s">
        <v>64</v>
      </c>
      <c r="F262" s="14"/>
      <c r="G262" s="14" t="s">
        <v>64</v>
      </c>
      <c r="H262" s="14" t="s">
        <v>64</v>
      </c>
      <c r="I262" s="18" t="s">
        <v>64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2016-05-13T09:22:00Z</dcterms:created>
  <dcterms:modified xsi:type="dcterms:W3CDTF">2016-05-23T06:36:02Z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