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大石桥市2016年“特岗计划”教师招聘考试拟聘用人员名单" sheetId="1" r:id="rId1"/>
  </sheets>
  <definedNames/>
  <calcPr fullCalcOnLoad="1"/>
</workbook>
</file>

<file path=xl/sharedStrings.xml><?xml version="1.0" encoding="utf-8"?>
<sst xmlns="http://schemas.openxmlformats.org/spreadsheetml/2006/main" count="290" uniqueCount="168">
  <si>
    <t>初中语文</t>
  </si>
  <si>
    <t>王晓棠</t>
  </si>
  <si>
    <t>王一竹</t>
  </si>
  <si>
    <t>李森</t>
  </si>
  <si>
    <t>任如玉</t>
  </si>
  <si>
    <t>沈香怡</t>
  </si>
  <si>
    <t>初中数学</t>
  </si>
  <si>
    <t>李昕原</t>
  </si>
  <si>
    <t>魏巍</t>
  </si>
  <si>
    <t>张宇</t>
  </si>
  <si>
    <t>杨腾达</t>
  </si>
  <si>
    <t>初中英语</t>
  </si>
  <si>
    <t>刘雪莹</t>
  </si>
  <si>
    <t>丁媛</t>
  </si>
  <si>
    <t>王晓岩</t>
  </si>
  <si>
    <t>苏丹</t>
  </si>
  <si>
    <t xml:space="preserve">王佳妮 </t>
  </si>
  <si>
    <t>武婷婷</t>
  </si>
  <si>
    <t>初中物理</t>
  </si>
  <si>
    <t>李晓宇</t>
  </si>
  <si>
    <t>李师慧</t>
  </si>
  <si>
    <t>于航</t>
  </si>
  <si>
    <t>王欣</t>
  </si>
  <si>
    <t>初中化学</t>
  </si>
  <si>
    <t>郑丽荣</t>
  </si>
  <si>
    <t>李晓亮</t>
  </si>
  <si>
    <t>沈奕婷</t>
  </si>
  <si>
    <t>徐灿</t>
  </si>
  <si>
    <t>詹莹莹</t>
  </si>
  <si>
    <t>初中思想品德</t>
  </si>
  <si>
    <t>赵昀</t>
  </si>
  <si>
    <t>初中历史</t>
  </si>
  <si>
    <t>贾小婷</t>
  </si>
  <si>
    <t>王明</t>
  </si>
  <si>
    <t>纪家颖</t>
  </si>
  <si>
    <t>初中生物</t>
  </si>
  <si>
    <t>庄园</t>
  </si>
  <si>
    <t>初中体育</t>
  </si>
  <si>
    <t>张维超</t>
  </si>
  <si>
    <t>赵旭</t>
  </si>
  <si>
    <t>齐兴</t>
  </si>
  <si>
    <t>姜松</t>
  </si>
  <si>
    <t>初中音乐</t>
  </si>
  <si>
    <t>周莹</t>
  </si>
  <si>
    <t>孙媛媛</t>
  </si>
  <si>
    <t>初中美术</t>
  </si>
  <si>
    <t>张俊</t>
  </si>
  <si>
    <t>初中信息技术</t>
  </si>
  <si>
    <t>崔译文</t>
  </si>
  <si>
    <t>小学语文</t>
  </si>
  <si>
    <t>马雨萌</t>
  </si>
  <si>
    <t>潘赫鸿</t>
  </si>
  <si>
    <t>孙雨晴</t>
  </si>
  <si>
    <t>陈晨</t>
  </si>
  <si>
    <t>廉营营</t>
  </si>
  <si>
    <t>崔莲新</t>
  </si>
  <si>
    <t>王珊珊</t>
  </si>
  <si>
    <t>崔丽丽</t>
  </si>
  <si>
    <t>何苗</t>
  </si>
  <si>
    <t>杨洋</t>
  </si>
  <si>
    <t>李松伶</t>
  </si>
  <si>
    <t>李伟</t>
  </si>
  <si>
    <t>陈忆珠</t>
  </si>
  <si>
    <t>张莎莎</t>
  </si>
  <si>
    <t>于灏</t>
  </si>
  <si>
    <t>付超</t>
  </si>
  <si>
    <t>刘壹</t>
  </si>
  <si>
    <t>刘莹</t>
  </si>
  <si>
    <t>张奥</t>
  </si>
  <si>
    <t>王莹</t>
  </si>
  <si>
    <t>孔雅楠</t>
  </si>
  <si>
    <t>李惠子</t>
  </si>
  <si>
    <t>小学数学</t>
  </si>
  <si>
    <t>赵君</t>
  </si>
  <si>
    <t>田潞</t>
  </si>
  <si>
    <t>白欣蕊</t>
  </si>
  <si>
    <t>任杨杨</t>
  </si>
  <si>
    <t>田晗</t>
  </si>
  <si>
    <t>张玲莉</t>
  </si>
  <si>
    <t>栾媛媛</t>
  </si>
  <si>
    <t>原鑫</t>
  </si>
  <si>
    <t>蔡海博</t>
  </si>
  <si>
    <t>李杰</t>
  </si>
  <si>
    <t>蒋秀娜</t>
  </si>
  <si>
    <t>鲍艳妮</t>
  </si>
  <si>
    <t>王雪楠</t>
  </si>
  <si>
    <t>曹馨竹</t>
  </si>
  <si>
    <t>张玉</t>
  </si>
  <si>
    <t>代志</t>
  </si>
  <si>
    <t>屈凡</t>
  </si>
  <si>
    <t>张欣羽</t>
  </si>
  <si>
    <t>董伟豪</t>
  </si>
  <si>
    <t>小学英语</t>
  </si>
  <si>
    <t>陈吉</t>
  </si>
  <si>
    <t>林小文</t>
  </si>
  <si>
    <t>于双</t>
  </si>
  <si>
    <t>王淑玉</t>
  </si>
  <si>
    <t>张雅涵</t>
  </si>
  <si>
    <t>肖国辉</t>
  </si>
  <si>
    <t>王壮</t>
  </si>
  <si>
    <t>武娇</t>
  </si>
  <si>
    <t>张玲溪</t>
  </si>
  <si>
    <t>刘娜弟</t>
  </si>
  <si>
    <t>于雪</t>
  </si>
  <si>
    <t>曹迪</t>
  </si>
  <si>
    <t>常芳媛</t>
  </si>
  <si>
    <t>小学信息技术</t>
  </si>
  <si>
    <t>王琳琳</t>
  </si>
  <si>
    <t>迟晓楠</t>
  </si>
  <si>
    <t>小学体育</t>
  </si>
  <si>
    <t>孔文熙</t>
  </si>
  <si>
    <t>李思贝</t>
  </si>
  <si>
    <t>李明亮</t>
  </si>
  <si>
    <t>王煜涵</t>
  </si>
  <si>
    <t>史生民</t>
  </si>
  <si>
    <t>娄宁</t>
  </si>
  <si>
    <t>李帅</t>
  </si>
  <si>
    <t>刘伟兴</t>
  </si>
  <si>
    <t>杨宇正</t>
  </si>
  <si>
    <t>胡胜楠</t>
  </si>
  <si>
    <t>蔺子仪</t>
  </si>
  <si>
    <t>王跃</t>
  </si>
  <si>
    <t>张洺睿</t>
  </si>
  <si>
    <t>李兴隆</t>
  </si>
  <si>
    <t>沈阅</t>
  </si>
  <si>
    <t>徐国平</t>
  </si>
  <si>
    <t>陈启明</t>
  </si>
  <si>
    <t>小学音乐</t>
  </si>
  <si>
    <t>常阁</t>
  </si>
  <si>
    <t>朱瑶</t>
  </si>
  <si>
    <t>王美函</t>
  </si>
  <si>
    <t>史亚新</t>
  </si>
  <si>
    <t>杨欢</t>
  </si>
  <si>
    <t>马鹤桐</t>
  </si>
  <si>
    <t>桑雨辰</t>
  </si>
  <si>
    <t>刘琳</t>
  </si>
  <si>
    <t>韩歌</t>
  </si>
  <si>
    <t>胡丹</t>
  </si>
  <si>
    <t>王欢</t>
  </si>
  <si>
    <t>曹宁</t>
  </si>
  <si>
    <t>小学美术</t>
  </si>
  <si>
    <t>张文博</t>
  </si>
  <si>
    <t>张玉明</t>
  </si>
  <si>
    <t>张萌</t>
  </si>
  <si>
    <t>贾楠</t>
  </si>
  <si>
    <t>刘爽</t>
  </si>
  <si>
    <t>沈宇婷</t>
  </si>
  <si>
    <t>姜雨彤</t>
  </si>
  <si>
    <t>宋健</t>
  </si>
  <si>
    <t>田洪霞</t>
  </si>
  <si>
    <t>杨威</t>
  </si>
  <si>
    <t>任驰</t>
  </si>
  <si>
    <t>高慧鹏</t>
  </si>
  <si>
    <t>瞿工茗</t>
  </si>
  <si>
    <t>准考证号</t>
  </si>
  <si>
    <t>报考学科</t>
  </si>
  <si>
    <t>姓名</t>
  </si>
  <si>
    <t>笔试     成绩</t>
  </si>
  <si>
    <t>笔试成绩*50%</t>
  </si>
  <si>
    <t>面试      成绩</t>
  </si>
  <si>
    <t>面试成绩*50%</t>
  </si>
  <si>
    <t>排名</t>
  </si>
  <si>
    <t>孙莹</t>
  </si>
  <si>
    <t>刘颖</t>
  </si>
  <si>
    <t>秦莹莹</t>
  </si>
  <si>
    <t>王明煜</t>
  </si>
  <si>
    <t>总成绩</t>
  </si>
  <si>
    <t>2016年大石桥市“特岗计划”教师招聘拟聘用人员名单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</si>
</sst>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_);[Red]\(0.00\)"/>
  </numFmts>
  <fonts count="23">
    <font>
      <sz val="12"/>
      <name val="宋体"/>
      <family val="0"/>
    </font>
    <font>
      <sz val="9"/>
      <name val="宋体"/>
      <family val="0"/>
    </font>
    <font>
      <b/>
      <sz val="10"/>
      <color indexed="63"/>
      <name val="宋体"/>
      <family val="0"/>
    </font>
    <font>
      <sz val="10"/>
      <name val="宋体"/>
      <family val="0"/>
    </font>
    <font>
      <b/>
      <sz val="18"/>
      <color indexed="63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188" fontId="0" fillId="0" borderId="0" xfId="0" applyNumberFormat="1" applyFill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188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/>
    </xf>
    <xf numFmtId="189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tabSelected="1" zoomScalePageLayoutView="0" workbookViewId="0" topLeftCell="A52">
      <selection activeCell="J74" sqref="J74"/>
    </sheetView>
  </sheetViews>
  <sheetFormatPr defaultColWidth="9.00390625" defaultRowHeight="14.25"/>
  <cols>
    <col min="1" max="1" width="11.50390625" style="1" customWidth="1"/>
    <col min="2" max="2" width="10.50390625" style="1" customWidth="1"/>
    <col min="3" max="3" width="7.25390625" style="1" customWidth="1"/>
    <col min="4" max="4" width="6.75390625" style="1" customWidth="1"/>
    <col min="5" max="5" width="9.25390625" style="2" customWidth="1"/>
    <col min="6" max="6" width="6.75390625" style="1" customWidth="1"/>
    <col min="7" max="7" width="9.125" style="1" customWidth="1"/>
    <col min="8" max="8" width="8.875" style="1" customWidth="1"/>
    <col min="9" max="9" width="13.625" style="7" customWidth="1"/>
    <col min="10" max="16384" width="9.00390625" style="1" customWidth="1"/>
  </cols>
  <sheetData>
    <row r="1" spans="1:9" ht="42.75" customHeight="1">
      <c r="A1" s="19" t="s">
        <v>167</v>
      </c>
      <c r="B1" s="19"/>
      <c r="C1" s="19"/>
      <c r="D1" s="19"/>
      <c r="E1" s="19"/>
      <c r="F1" s="19"/>
      <c r="G1" s="19"/>
      <c r="H1" s="19"/>
      <c r="I1" s="19"/>
    </row>
    <row r="2" spans="1:9" ht="42.75" customHeight="1">
      <c r="A2" s="3" t="s">
        <v>154</v>
      </c>
      <c r="B2" s="3" t="s">
        <v>155</v>
      </c>
      <c r="C2" s="3" t="s">
        <v>156</v>
      </c>
      <c r="D2" s="6" t="s">
        <v>157</v>
      </c>
      <c r="E2" s="4" t="s">
        <v>158</v>
      </c>
      <c r="F2" s="6" t="s">
        <v>159</v>
      </c>
      <c r="G2" s="6" t="s">
        <v>160</v>
      </c>
      <c r="H2" s="14" t="s">
        <v>166</v>
      </c>
      <c r="I2" s="8" t="s">
        <v>161</v>
      </c>
    </row>
    <row r="3" spans="1:9" ht="14.25">
      <c r="A3" s="5">
        <v>20161201211</v>
      </c>
      <c r="B3" s="5" t="s">
        <v>0</v>
      </c>
      <c r="C3" s="5" t="s">
        <v>2</v>
      </c>
      <c r="D3" s="5">
        <v>76.9</v>
      </c>
      <c r="E3" s="12">
        <f aca="true" t="shared" si="0" ref="E3:E35">D3*0.5</f>
        <v>38.45</v>
      </c>
      <c r="F3" s="5">
        <v>88</v>
      </c>
      <c r="G3" s="11">
        <f aca="true" t="shared" si="1" ref="G3:G11">F3*0.5</f>
        <v>44</v>
      </c>
      <c r="H3" s="9">
        <f aca="true" t="shared" si="2" ref="H3:H35">E3+G3</f>
        <v>82.45</v>
      </c>
      <c r="I3" s="17">
        <v>1</v>
      </c>
    </row>
    <row r="4" spans="1:9" ht="14.25">
      <c r="A4" s="5">
        <v>20161200124</v>
      </c>
      <c r="B4" s="5" t="s">
        <v>0</v>
      </c>
      <c r="C4" s="5" t="s">
        <v>1</v>
      </c>
      <c r="D4" s="5">
        <v>78.15</v>
      </c>
      <c r="E4" s="12">
        <f t="shared" si="0"/>
        <v>39.075</v>
      </c>
      <c r="F4" s="5">
        <v>86.33</v>
      </c>
      <c r="G4" s="11">
        <f t="shared" si="1"/>
        <v>43.165</v>
      </c>
      <c r="H4" s="9">
        <f t="shared" si="2"/>
        <v>82.24000000000001</v>
      </c>
      <c r="I4" s="17">
        <v>2</v>
      </c>
    </row>
    <row r="5" spans="1:9" ht="14.25">
      <c r="A5" s="5">
        <v>20161201225</v>
      </c>
      <c r="B5" s="5" t="s">
        <v>0</v>
      </c>
      <c r="C5" s="5" t="s">
        <v>3</v>
      </c>
      <c r="D5" s="5">
        <v>75.7</v>
      </c>
      <c r="E5" s="12">
        <f t="shared" si="0"/>
        <v>37.85</v>
      </c>
      <c r="F5" s="5">
        <v>83.67</v>
      </c>
      <c r="G5" s="11">
        <f t="shared" si="1"/>
        <v>41.835</v>
      </c>
      <c r="H5" s="9">
        <f t="shared" si="2"/>
        <v>79.685</v>
      </c>
      <c r="I5" s="17">
        <v>3</v>
      </c>
    </row>
    <row r="6" spans="1:9" ht="14.25">
      <c r="A6" s="5">
        <v>20161200926</v>
      </c>
      <c r="B6" s="5" t="s">
        <v>0</v>
      </c>
      <c r="C6" s="5" t="s">
        <v>4</v>
      </c>
      <c r="D6" s="5">
        <v>69.7</v>
      </c>
      <c r="E6" s="12">
        <f t="shared" si="0"/>
        <v>34.85</v>
      </c>
      <c r="F6" s="5">
        <v>85.33</v>
      </c>
      <c r="G6" s="11">
        <f t="shared" si="1"/>
        <v>42.665</v>
      </c>
      <c r="H6" s="9">
        <f t="shared" si="2"/>
        <v>77.515</v>
      </c>
      <c r="I6" s="17">
        <v>4</v>
      </c>
    </row>
    <row r="7" spans="1:9" ht="14.25">
      <c r="A7" s="5">
        <v>20161200719</v>
      </c>
      <c r="B7" s="5" t="s">
        <v>0</v>
      </c>
      <c r="C7" s="5" t="s">
        <v>5</v>
      </c>
      <c r="D7" s="5">
        <v>66.7</v>
      </c>
      <c r="E7" s="12">
        <f t="shared" si="0"/>
        <v>33.35</v>
      </c>
      <c r="F7" s="5">
        <v>83.67</v>
      </c>
      <c r="G7" s="11">
        <f t="shared" si="1"/>
        <v>41.835</v>
      </c>
      <c r="H7" s="9">
        <f t="shared" si="2"/>
        <v>75.185</v>
      </c>
      <c r="I7" s="17">
        <v>5</v>
      </c>
    </row>
    <row r="8" spans="1:9" ht="14.25">
      <c r="A8" s="5">
        <v>20161201516</v>
      </c>
      <c r="B8" s="5" t="s">
        <v>6</v>
      </c>
      <c r="C8" s="5" t="s">
        <v>7</v>
      </c>
      <c r="D8" s="5">
        <v>70.3</v>
      </c>
      <c r="E8" s="12">
        <f t="shared" si="0"/>
        <v>35.15</v>
      </c>
      <c r="F8" s="5">
        <v>88</v>
      </c>
      <c r="G8" s="11">
        <f t="shared" si="1"/>
        <v>44</v>
      </c>
      <c r="H8" s="9">
        <f t="shared" si="2"/>
        <v>79.15</v>
      </c>
      <c r="I8" s="17">
        <v>1</v>
      </c>
    </row>
    <row r="9" spans="1:9" ht="14.25">
      <c r="A9" s="5">
        <v>20161200220</v>
      </c>
      <c r="B9" s="5" t="s">
        <v>6</v>
      </c>
      <c r="C9" s="5" t="s">
        <v>8</v>
      </c>
      <c r="D9" s="5">
        <v>67.35</v>
      </c>
      <c r="E9" s="12">
        <f t="shared" si="0"/>
        <v>33.675</v>
      </c>
      <c r="F9" s="5">
        <v>87</v>
      </c>
      <c r="G9" s="11">
        <f t="shared" si="1"/>
        <v>43.5</v>
      </c>
      <c r="H9" s="9">
        <f t="shared" si="2"/>
        <v>77.175</v>
      </c>
      <c r="I9" s="17">
        <v>2</v>
      </c>
    </row>
    <row r="10" spans="1:9" ht="14.25">
      <c r="A10" s="5">
        <v>20161201318</v>
      </c>
      <c r="B10" s="5" t="s">
        <v>6</v>
      </c>
      <c r="C10" s="5" t="s">
        <v>9</v>
      </c>
      <c r="D10" s="5">
        <v>64.3</v>
      </c>
      <c r="E10" s="12">
        <f t="shared" si="0"/>
        <v>32.15</v>
      </c>
      <c r="F10" s="5">
        <v>82.33</v>
      </c>
      <c r="G10" s="11">
        <f t="shared" si="1"/>
        <v>41.165</v>
      </c>
      <c r="H10" s="9">
        <f t="shared" si="2"/>
        <v>73.315</v>
      </c>
      <c r="I10" s="17">
        <v>3</v>
      </c>
    </row>
    <row r="11" spans="1:9" ht="14.25">
      <c r="A11" s="5">
        <v>20161201217</v>
      </c>
      <c r="B11" s="5" t="s">
        <v>6</v>
      </c>
      <c r="C11" s="5" t="s">
        <v>10</v>
      </c>
      <c r="D11" s="5">
        <v>58</v>
      </c>
      <c r="E11" s="12">
        <f t="shared" si="0"/>
        <v>29</v>
      </c>
      <c r="F11" s="5">
        <v>84</v>
      </c>
      <c r="G11" s="11">
        <f t="shared" si="1"/>
        <v>42</v>
      </c>
      <c r="H11" s="9">
        <f t="shared" si="2"/>
        <v>71</v>
      </c>
      <c r="I11" s="17">
        <v>4</v>
      </c>
    </row>
    <row r="12" spans="1:9" ht="14.25">
      <c r="A12" s="5">
        <v>20161201204</v>
      </c>
      <c r="B12" s="5" t="s">
        <v>11</v>
      </c>
      <c r="C12" s="5" t="s">
        <v>12</v>
      </c>
      <c r="D12" s="5">
        <v>76.9</v>
      </c>
      <c r="E12" s="12">
        <f t="shared" si="0"/>
        <v>38.45</v>
      </c>
      <c r="F12" s="5">
        <v>77</v>
      </c>
      <c r="G12" s="13">
        <f aca="true" t="shared" si="3" ref="G12:G30">F12*0.5</f>
        <v>38.5</v>
      </c>
      <c r="H12" s="9">
        <f t="shared" si="2"/>
        <v>76.95</v>
      </c>
      <c r="I12" s="17">
        <v>1</v>
      </c>
    </row>
    <row r="13" spans="1:9" ht="14.25">
      <c r="A13" s="5">
        <v>20161201815</v>
      </c>
      <c r="B13" s="5" t="s">
        <v>11</v>
      </c>
      <c r="C13" s="5" t="s">
        <v>16</v>
      </c>
      <c r="D13" s="5">
        <v>63.25</v>
      </c>
      <c r="E13" s="12">
        <f t="shared" si="0"/>
        <v>31.625</v>
      </c>
      <c r="F13" s="5">
        <v>89.33</v>
      </c>
      <c r="G13" s="13">
        <f t="shared" si="3"/>
        <v>44.665</v>
      </c>
      <c r="H13" s="9">
        <f t="shared" si="2"/>
        <v>76.28999999999999</v>
      </c>
      <c r="I13" s="17">
        <v>2</v>
      </c>
    </row>
    <row r="14" spans="1:9" ht="14.25">
      <c r="A14" s="5">
        <v>20161201316</v>
      </c>
      <c r="B14" s="5" t="s">
        <v>11</v>
      </c>
      <c r="C14" s="5" t="s">
        <v>15</v>
      </c>
      <c r="D14" s="5">
        <v>65.4</v>
      </c>
      <c r="E14" s="12">
        <f t="shared" si="0"/>
        <v>32.7</v>
      </c>
      <c r="F14" s="5">
        <v>86.5</v>
      </c>
      <c r="G14" s="13">
        <f t="shared" si="3"/>
        <v>43.25</v>
      </c>
      <c r="H14" s="9">
        <f t="shared" si="2"/>
        <v>75.95</v>
      </c>
      <c r="I14" s="17">
        <v>3</v>
      </c>
    </row>
    <row r="15" spans="1:9" ht="14.25">
      <c r="A15" s="5">
        <v>20161201028</v>
      </c>
      <c r="B15" s="5" t="s">
        <v>11</v>
      </c>
      <c r="C15" s="5" t="s">
        <v>14</v>
      </c>
      <c r="D15" s="5">
        <v>66.75</v>
      </c>
      <c r="E15" s="12">
        <f t="shared" si="0"/>
        <v>33.375</v>
      </c>
      <c r="F15" s="5">
        <v>84.33</v>
      </c>
      <c r="G15" s="13">
        <f t="shared" si="3"/>
        <v>42.165</v>
      </c>
      <c r="H15" s="9">
        <f t="shared" si="2"/>
        <v>75.53999999999999</v>
      </c>
      <c r="I15" s="17">
        <v>4</v>
      </c>
    </row>
    <row r="16" spans="1:9" ht="14.25">
      <c r="A16" s="5">
        <v>20161201311</v>
      </c>
      <c r="B16" s="5" t="s">
        <v>11</v>
      </c>
      <c r="C16" s="5" t="s">
        <v>17</v>
      </c>
      <c r="D16" s="5">
        <v>61.05</v>
      </c>
      <c r="E16" s="12">
        <f t="shared" si="0"/>
        <v>30.525</v>
      </c>
      <c r="F16" s="5">
        <v>89</v>
      </c>
      <c r="G16" s="13">
        <f t="shared" si="3"/>
        <v>44.5</v>
      </c>
      <c r="H16" s="9">
        <f t="shared" si="2"/>
        <v>75.025</v>
      </c>
      <c r="I16" s="17">
        <v>5</v>
      </c>
    </row>
    <row r="17" spans="1:9" ht="14.25">
      <c r="A17" s="5">
        <v>20161200521</v>
      </c>
      <c r="B17" s="5" t="s">
        <v>11</v>
      </c>
      <c r="C17" s="5" t="s">
        <v>13</v>
      </c>
      <c r="D17" s="5">
        <v>66.95</v>
      </c>
      <c r="E17" s="12">
        <f t="shared" si="0"/>
        <v>33.475</v>
      </c>
      <c r="F17" s="5">
        <v>82.33</v>
      </c>
      <c r="G17" s="13">
        <f t="shared" si="3"/>
        <v>41.165</v>
      </c>
      <c r="H17" s="9">
        <f t="shared" si="2"/>
        <v>74.64</v>
      </c>
      <c r="I17" s="17">
        <v>6</v>
      </c>
    </row>
    <row r="18" spans="1:9" ht="14.25">
      <c r="A18" s="5">
        <v>20161200717</v>
      </c>
      <c r="B18" s="5" t="s">
        <v>18</v>
      </c>
      <c r="C18" s="5" t="s">
        <v>19</v>
      </c>
      <c r="D18" s="5">
        <v>74.3</v>
      </c>
      <c r="E18" s="12">
        <f t="shared" si="0"/>
        <v>37.15</v>
      </c>
      <c r="F18" s="5">
        <v>80.67</v>
      </c>
      <c r="G18" s="13">
        <f t="shared" si="3"/>
        <v>40.335</v>
      </c>
      <c r="H18" s="9">
        <f t="shared" si="2"/>
        <v>77.485</v>
      </c>
      <c r="I18" s="17">
        <v>1</v>
      </c>
    </row>
    <row r="19" spans="1:9" ht="14.25">
      <c r="A19" s="5">
        <v>20161200815</v>
      </c>
      <c r="B19" s="5" t="s">
        <v>18</v>
      </c>
      <c r="C19" s="5" t="s">
        <v>20</v>
      </c>
      <c r="D19" s="5">
        <v>65.25</v>
      </c>
      <c r="E19" s="12">
        <f t="shared" si="0"/>
        <v>32.625</v>
      </c>
      <c r="F19" s="5">
        <v>87.33</v>
      </c>
      <c r="G19" s="13">
        <f t="shared" si="3"/>
        <v>43.665</v>
      </c>
      <c r="H19" s="9">
        <f t="shared" si="2"/>
        <v>76.28999999999999</v>
      </c>
      <c r="I19" s="17">
        <v>2</v>
      </c>
    </row>
    <row r="20" spans="1:9" ht="14.25">
      <c r="A20" s="5">
        <v>20161201711</v>
      </c>
      <c r="B20" s="5" t="s">
        <v>18</v>
      </c>
      <c r="C20" s="5" t="s">
        <v>21</v>
      </c>
      <c r="D20" s="5">
        <v>60.45</v>
      </c>
      <c r="E20" s="12">
        <f t="shared" si="0"/>
        <v>30.225</v>
      </c>
      <c r="F20" s="5">
        <v>89</v>
      </c>
      <c r="G20" s="13">
        <f t="shared" si="3"/>
        <v>44.5</v>
      </c>
      <c r="H20" s="9">
        <f t="shared" si="2"/>
        <v>74.725</v>
      </c>
      <c r="I20" s="17">
        <v>3</v>
      </c>
    </row>
    <row r="21" spans="1:9" ht="14.25">
      <c r="A21" s="5">
        <v>20161201807</v>
      </c>
      <c r="B21" s="5" t="s">
        <v>23</v>
      </c>
      <c r="C21" s="5" t="s">
        <v>24</v>
      </c>
      <c r="D21" s="5">
        <v>69.4</v>
      </c>
      <c r="E21" s="12">
        <f t="shared" si="0"/>
        <v>34.7</v>
      </c>
      <c r="F21" s="5">
        <v>83.67</v>
      </c>
      <c r="G21" s="11">
        <f t="shared" si="3"/>
        <v>41.835</v>
      </c>
      <c r="H21" s="9">
        <f t="shared" si="2"/>
        <v>76.535</v>
      </c>
      <c r="I21" s="17">
        <v>1</v>
      </c>
    </row>
    <row r="22" spans="1:9" ht="14.25">
      <c r="A22" s="5">
        <v>20161200422</v>
      </c>
      <c r="B22" s="5" t="s">
        <v>23</v>
      </c>
      <c r="C22" s="5" t="s">
        <v>25</v>
      </c>
      <c r="D22" s="5">
        <v>68</v>
      </c>
      <c r="E22" s="12">
        <f t="shared" si="0"/>
        <v>34</v>
      </c>
      <c r="F22" s="5">
        <v>79.67</v>
      </c>
      <c r="G22" s="11">
        <f t="shared" si="3"/>
        <v>39.835</v>
      </c>
      <c r="H22" s="9">
        <f t="shared" si="2"/>
        <v>73.83500000000001</v>
      </c>
      <c r="I22" s="17">
        <v>3</v>
      </c>
    </row>
    <row r="23" spans="1:9" ht="14.25">
      <c r="A23" s="5">
        <v>20161201205</v>
      </c>
      <c r="B23" s="5" t="s">
        <v>23</v>
      </c>
      <c r="C23" s="5" t="s">
        <v>26</v>
      </c>
      <c r="D23" s="5">
        <v>64</v>
      </c>
      <c r="E23" s="12">
        <f t="shared" si="0"/>
        <v>32</v>
      </c>
      <c r="F23" s="5">
        <v>81.67</v>
      </c>
      <c r="G23" s="11">
        <f t="shared" si="3"/>
        <v>40.835</v>
      </c>
      <c r="H23" s="9">
        <f t="shared" si="2"/>
        <v>72.83500000000001</v>
      </c>
      <c r="I23" s="17">
        <v>4</v>
      </c>
    </row>
    <row r="24" spans="1:9" ht="14.25">
      <c r="A24" s="5">
        <v>20161201109</v>
      </c>
      <c r="B24" s="5" t="s">
        <v>23</v>
      </c>
      <c r="C24" s="5" t="s">
        <v>27</v>
      </c>
      <c r="D24" s="5">
        <v>61.9</v>
      </c>
      <c r="E24" s="12">
        <f t="shared" si="0"/>
        <v>30.95</v>
      </c>
      <c r="F24" s="5">
        <v>83</v>
      </c>
      <c r="G24" s="11">
        <f t="shared" si="3"/>
        <v>41.5</v>
      </c>
      <c r="H24" s="9">
        <f t="shared" si="2"/>
        <v>72.45</v>
      </c>
      <c r="I24" s="17">
        <v>5</v>
      </c>
    </row>
    <row r="25" spans="1:9" ht="14.25">
      <c r="A25" s="5">
        <v>20161200802</v>
      </c>
      <c r="B25" s="5" t="s">
        <v>23</v>
      </c>
      <c r="C25" s="5" t="s">
        <v>22</v>
      </c>
      <c r="D25" s="5">
        <v>61.6</v>
      </c>
      <c r="E25" s="12">
        <f t="shared" si="0"/>
        <v>30.8</v>
      </c>
      <c r="F25" s="5">
        <v>79.67</v>
      </c>
      <c r="G25" s="11">
        <f t="shared" si="3"/>
        <v>39.835</v>
      </c>
      <c r="H25" s="9">
        <f t="shared" si="2"/>
        <v>70.635</v>
      </c>
      <c r="I25" s="17">
        <v>6</v>
      </c>
    </row>
    <row r="26" spans="1:9" ht="14.25">
      <c r="A26" s="5">
        <v>20161201414</v>
      </c>
      <c r="B26" s="5" t="s">
        <v>23</v>
      </c>
      <c r="C26" s="5" t="s">
        <v>28</v>
      </c>
      <c r="D26" s="5">
        <v>50.1</v>
      </c>
      <c r="E26" s="12">
        <f t="shared" si="0"/>
        <v>25.05</v>
      </c>
      <c r="F26" s="5">
        <v>84</v>
      </c>
      <c r="G26" s="11">
        <f t="shared" si="3"/>
        <v>42</v>
      </c>
      <c r="H26" s="9">
        <f t="shared" si="2"/>
        <v>67.05</v>
      </c>
      <c r="I26" s="17">
        <v>7</v>
      </c>
    </row>
    <row r="27" spans="1:9" ht="14.25">
      <c r="A27" s="5">
        <v>20161201511</v>
      </c>
      <c r="B27" s="5" t="s">
        <v>29</v>
      </c>
      <c r="C27" s="5" t="s">
        <v>30</v>
      </c>
      <c r="D27" s="5">
        <v>61.6</v>
      </c>
      <c r="E27" s="12">
        <f t="shared" si="0"/>
        <v>30.8</v>
      </c>
      <c r="F27" s="15">
        <v>86.67</v>
      </c>
      <c r="G27" s="11">
        <f t="shared" si="3"/>
        <v>43.335</v>
      </c>
      <c r="H27" s="9">
        <f t="shared" si="2"/>
        <v>74.135</v>
      </c>
      <c r="I27" s="17">
        <v>1</v>
      </c>
    </row>
    <row r="28" spans="1:9" ht="14.25">
      <c r="A28" s="5">
        <v>20161201623</v>
      </c>
      <c r="B28" s="5" t="s">
        <v>31</v>
      </c>
      <c r="C28" s="5" t="s">
        <v>32</v>
      </c>
      <c r="D28" s="5">
        <v>73.35</v>
      </c>
      <c r="E28" s="12">
        <f t="shared" si="0"/>
        <v>36.675</v>
      </c>
      <c r="F28" s="5">
        <v>84.67</v>
      </c>
      <c r="G28" s="11">
        <f t="shared" si="3"/>
        <v>42.335</v>
      </c>
      <c r="H28" s="9">
        <f t="shared" si="2"/>
        <v>79.00999999999999</v>
      </c>
      <c r="I28" s="17">
        <v>1</v>
      </c>
    </row>
    <row r="29" spans="1:9" ht="14.25">
      <c r="A29" s="5">
        <v>20161200930</v>
      </c>
      <c r="B29" s="5" t="s">
        <v>31</v>
      </c>
      <c r="C29" s="5" t="s">
        <v>33</v>
      </c>
      <c r="D29" s="5">
        <v>67.35</v>
      </c>
      <c r="E29" s="12">
        <f t="shared" si="0"/>
        <v>33.675</v>
      </c>
      <c r="F29" s="5">
        <v>88.33</v>
      </c>
      <c r="G29" s="11">
        <f t="shared" si="3"/>
        <v>44.165</v>
      </c>
      <c r="H29" s="9">
        <f t="shared" si="2"/>
        <v>77.84</v>
      </c>
      <c r="I29" s="17">
        <v>2</v>
      </c>
    </row>
    <row r="30" spans="1:9" ht="14.25">
      <c r="A30" s="5">
        <v>20161201509</v>
      </c>
      <c r="B30" s="5" t="s">
        <v>31</v>
      </c>
      <c r="C30" s="5" t="s">
        <v>34</v>
      </c>
      <c r="D30" s="5">
        <v>64.4</v>
      </c>
      <c r="E30" s="12">
        <f t="shared" si="0"/>
        <v>32.2</v>
      </c>
      <c r="F30" s="5">
        <v>86</v>
      </c>
      <c r="G30" s="11">
        <f t="shared" si="3"/>
        <v>43</v>
      </c>
      <c r="H30" s="9">
        <f t="shared" si="2"/>
        <v>75.2</v>
      </c>
      <c r="I30" s="17">
        <v>3</v>
      </c>
    </row>
    <row r="31" spans="1:9" ht="14.25">
      <c r="A31" s="5">
        <v>20161201326</v>
      </c>
      <c r="B31" s="5" t="s">
        <v>35</v>
      </c>
      <c r="C31" s="5" t="s">
        <v>36</v>
      </c>
      <c r="D31" s="5">
        <v>53.5</v>
      </c>
      <c r="E31" s="12">
        <f t="shared" si="0"/>
        <v>26.75</v>
      </c>
      <c r="F31" s="5">
        <v>87</v>
      </c>
      <c r="G31" s="11">
        <f aca="true" t="shared" si="4" ref="G31:G54">F31*0.5</f>
        <v>43.5</v>
      </c>
      <c r="H31" s="9">
        <f t="shared" si="2"/>
        <v>70.25</v>
      </c>
      <c r="I31" s="17">
        <v>1</v>
      </c>
    </row>
    <row r="32" spans="1:9" ht="14.25">
      <c r="A32" s="5">
        <v>20161201308</v>
      </c>
      <c r="B32" s="5" t="s">
        <v>37</v>
      </c>
      <c r="C32" s="5" t="s">
        <v>38</v>
      </c>
      <c r="D32" s="5">
        <v>58.65</v>
      </c>
      <c r="E32" s="12">
        <f t="shared" si="0"/>
        <v>29.325</v>
      </c>
      <c r="F32" s="5">
        <v>88.67</v>
      </c>
      <c r="G32" s="11">
        <f t="shared" si="4"/>
        <v>44.335</v>
      </c>
      <c r="H32" s="9">
        <f t="shared" si="2"/>
        <v>73.66</v>
      </c>
      <c r="I32" s="17">
        <v>1</v>
      </c>
    </row>
    <row r="33" spans="1:9" ht="14.25">
      <c r="A33" s="5">
        <v>20161200706</v>
      </c>
      <c r="B33" s="5" t="s">
        <v>37</v>
      </c>
      <c r="C33" s="5" t="s">
        <v>39</v>
      </c>
      <c r="D33" s="5">
        <v>57.7</v>
      </c>
      <c r="E33" s="12">
        <f t="shared" si="0"/>
        <v>28.85</v>
      </c>
      <c r="F33" s="5">
        <v>86.83</v>
      </c>
      <c r="G33" s="11">
        <f t="shared" si="4"/>
        <v>43.415</v>
      </c>
      <c r="H33" s="9">
        <f t="shared" si="2"/>
        <v>72.265</v>
      </c>
      <c r="I33" s="17">
        <v>2</v>
      </c>
    </row>
    <row r="34" spans="1:9" ht="14.25">
      <c r="A34" s="5">
        <v>20161201828</v>
      </c>
      <c r="B34" s="5" t="s">
        <v>37</v>
      </c>
      <c r="C34" s="5" t="s">
        <v>40</v>
      </c>
      <c r="D34" s="5">
        <v>56.3</v>
      </c>
      <c r="E34" s="12">
        <f t="shared" si="0"/>
        <v>28.15</v>
      </c>
      <c r="F34" s="5">
        <v>86.33</v>
      </c>
      <c r="G34" s="11">
        <f t="shared" si="4"/>
        <v>43.165</v>
      </c>
      <c r="H34" s="9">
        <f t="shared" si="2"/>
        <v>71.315</v>
      </c>
      <c r="I34" s="17">
        <v>3</v>
      </c>
    </row>
    <row r="35" spans="1:9" ht="14.25">
      <c r="A35" s="5">
        <v>20161200121</v>
      </c>
      <c r="B35" s="5" t="s">
        <v>37</v>
      </c>
      <c r="C35" s="5" t="s">
        <v>41</v>
      </c>
      <c r="D35" s="5">
        <v>53.5</v>
      </c>
      <c r="E35" s="12">
        <f t="shared" si="0"/>
        <v>26.75</v>
      </c>
      <c r="F35" s="5">
        <v>86</v>
      </c>
      <c r="G35" s="11">
        <f t="shared" si="4"/>
        <v>43</v>
      </c>
      <c r="H35" s="9">
        <f t="shared" si="2"/>
        <v>69.75</v>
      </c>
      <c r="I35" s="17">
        <v>4</v>
      </c>
    </row>
    <row r="36" spans="1:9" ht="14.25">
      <c r="A36" s="5">
        <v>20161201717</v>
      </c>
      <c r="B36" s="5" t="s">
        <v>42</v>
      </c>
      <c r="C36" s="5" t="s">
        <v>153</v>
      </c>
      <c r="D36" s="5">
        <v>54.95</v>
      </c>
      <c r="E36" s="12">
        <f aca="true" t="shared" si="5" ref="E36:E73">D36*0.5</f>
        <v>27.475</v>
      </c>
      <c r="F36" s="5">
        <v>88.67</v>
      </c>
      <c r="G36" s="11">
        <f t="shared" si="4"/>
        <v>44.335</v>
      </c>
      <c r="H36" s="9">
        <f aca="true" t="shared" si="6" ref="H36:H73">E36+G36</f>
        <v>71.81</v>
      </c>
      <c r="I36" s="17">
        <v>1</v>
      </c>
    </row>
    <row r="37" spans="1:9" ht="14.25">
      <c r="A37" s="5">
        <v>20161201801</v>
      </c>
      <c r="B37" s="5" t="s">
        <v>42</v>
      </c>
      <c r="C37" s="5" t="s">
        <v>43</v>
      </c>
      <c r="D37" s="5">
        <v>48.2</v>
      </c>
      <c r="E37" s="12">
        <f t="shared" si="5"/>
        <v>24.1</v>
      </c>
      <c r="F37" s="5">
        <v>83.33</v>
      </c>
      <c r="G37" s="11">
        <f t="shared" si="4"/>
        <v>41.665</v>
      </c>
      <c r="H37" s="9">
        <f t="shared" si="6"/>
        <v>65.765</v>
      </c>
      <c r="I37" s="17">
        <v>2</v>
      </c>
    </row>
    <row r="38" spans="1:9" ht="14.25">
      <c r="A38" s="5">
        <v>20161201514</v>
      </c>
      <c r="B38" s="5" t="s">
        <v>42</v>
      </c>
      <c r="C38" s="5" t="s">
        <v>44</v>
      </c>
      <c r="D38" s="5">
        <v>40.2</v>
      </c>
      <c r="E38" s="12">
        <f t="shared" si="5"/>
        <v>20.1</v>
      </c>
      <c r="F38" s="5">
        <v>88</v>
      </c>
      <c r="G38" s="11">
        <f t="shared" si="4"/>
        <v>44</v>
      </c>
      <c r="H38" s="9">
        <f t="shared" si="6"/>
        <v>64.1</v>
      </c>
      <c r="I38" s="17">
        <v>3</v>
      </c>
    </row>
    <row r="39" spans="1:9" ht="14.25">
      <c r="A39" s="5">
        <v>20161201603</v>
      </c>
      <c r="B39" s="5" t="s">
        <v>45</v>
      </c>
      <c r="C39" s="5" t="s">
        <v>46</v>
      </c>
      <c r="D39" s="10">
        <v>54.7</v>
      </c>
      <c r="E39" s="12">
        <f t="shared" si="5"/>
        <v>27.35</v>
      </c>
      <c r="F39" s="10">
        <v>83.33</v>
      </c>
      <c r="G39" s="11">
        <f t="shared" si="4"/>
        <v>41.665</v>
      </c>
      <c r="H39" s="10">
        <f t="shared" si="6"/>
        <v>69.015</v>
      </c>
      <c r="I39" s="18">
        <v>1</v>
      </c>
    </row>
    <row r="40" spans="1:9" ht="14.25">
      <c r="A40" s="5">
        <v>20161201519</v>
      </c>
      <c r="B40" s="5" t="s">
        <v>47</v>
      </c>
      <c r="C40" s="16" t="s">
        <v>48</v>
      </c>
      <c r="D40" s="5">
        <v>65.5</v>
      </c>
      <c r="E40" s="12">
        <f t="shared" si="5"/>
        <v>32.75</v>
      </c>
      <c r="F40" s="5">
        <v>83.33</v>
      </c>
      <c r="G40" s="13">
        <f t="shared" si="4"/>
        <v>41.665</v>
      </c>
      <c r="H40" s="9">
        <f t="shared" si="6"/>
        <v>74.41499999999999</v>
      </c>
      <c r="I40" s="17">
        <v>1</v>
      </c>
    </row>
    <row r="41" spans="1:9" ht="14.25">
      <c r="A41" s="5">
        <v>20161200113</v>
      </c>
      <c r="B41" s="5" t="s">
        <v>49</v>
      </c>
      <c r="C41" s="5" t="s">
        <v>50</v>
      </c>
      <c r="D41" s="5">
        <v>83.15</v>
      </c>
      <c r="E41" s="12">
        <f t="shared" si="5"/>
        <v>41.575</v>
      </c>
      <c r="F41" s="5">
        <v>85.83</v>
      </c>
      <c r="G41" s="11">
        <f t="shared" si="4"/>
        <v>42.915</v>
      </c>
      <c r="H41" s="9">
        <f t="shared" si="6"/>
        <v>84.49000000000001</v>
      </c>
      <c r="I41" s="17">
        <v>1</v>
      </c>
    </row>
    <row r="42" spans="1:9" ht="14.25">
      <c r="A42" s="5">
        <v>20161201306</v>
      </c>
      <c r="B42" s="5" t="s">
        <v>49</v>
      </c>
      <c r="C42" s="5" t="s">
        <v>51</v>
      </c>
      <c r="D42" s="5">
        <v>78.9</v>
      </c>
      <c r="E42" s="12">
        <f t="shared" si="5"/>
        <v>39.45</v>
      </c>
      <c r="F42" s="5">
        <v>87.17</v>
      </c>
      <c r="G42" s="11">
        <f t="shared" si="4"/>
        <v>43.585</v>
      </c>
      <c r="H42" s="9">
        <f t="shared" si="6"/>
        <v>83.035</v>
      </c>
      <c r="I42" s="17">
        <v>2</v>
      </c>
    </row>
    <row r="43" spans="1:9" ht="14.25">
      <c r="A43" s="5">
        <v>20161200502</v>
      </c>
      <c r="B43" s="5" t="s">
        <v>49</v>
      </c>
      <c r="C43" s="5" t="s">
        <v>53</v>
      </c>
      <c r="D43" s="5">
        <v>77</v>
      </c>
      <c r="E43" s="12">
        <f t="shared" si="5"/>
        <v>38.5</v>
      </c>
      <c r="F43" s="5">
        <v>85.83</v>
      </c>
      <c r="G43" s="11">
        <f t="shared" si="4"/>
        <v>42.915</v>
      </c>
      <c r="H43" s="9">
        <f t="shared" si="6"/>
        <v>81.41499999999999</v>
      </c>
      <c r="I43" s="17">
        <v>3</v>
      </c>
    </row>
    <row r="44" spans="1:9" ht="14.25">
      <c r="A44" s="5">
        <v>20161201616</v>
      </c>
      <c r="B44" s="5" t="s">
        <v>49</v>
      </c>
      <c r="C44" s="5" t="s">
        <v>52</v>
      </c>
      <c r="D44" s="5">
        <v>78</v>
      </c>
      <c r="E44" s="12">
        <f t="shared" si="5"/>
        <v>39</v>
      </c>
      <c r="F44" s="5">
        <v>83.33</v>
      </c>
      <c r="G44" s="11">
        <f t="shared" si="4"/>
        <v>41.665</v>
      </c>
      <c r="H44" s="9">
        <f t="shared" si="6"/>
        <v>80.66499999999999</v>
      </c>
      <c r="I44" s="17">
        <v>4</v>
      </c>
    </row>
    <row r="45" spans="1:9" ht="14.25">
      <c r="A45" s="5">
        <v>20161200824</v>
      </c>
      <c r="B45" s="5" t="s">
        <v>49</v>
      </c>
      <c r="C45" s="5" t="s">
        <v>55</v>
      </c>
      <c r="D45" s="5">
        <v>73.25</v>
      </c>
      <c r="E45" s="12">
        <f t="shared" si="5"/>
        <v>36.625</v>
      </c>
      <c r="F45" s="5">
        <v>85</v>
      </c>
      <c r="G45" s="11">
        <f t="shared" si="4"/>
        <v>42.5</v>
      </c>
      <c r="H45" s="9">
        <f t="shared" si="6"/>
        <v>79.125</v>
      </c>
      <c r="I45" s="17">
        <v>5</v>
      </c>
    </row>
    <row r="46" spans="1:9" ht="14.25">
      <c r="A46" s="5">
        <v>20161200817</v>
      </c>
      <c r="B46" s="5" t="s">
        <v>49</v>
      </c>
      <c r="C46" s="5" t="s">
        <v>152</v>
      </c>
      <c r="D46" s="5">
        <v>69.05</v>
      </c>
      <c r="E46" s="12">
        <f t="shared" si="5"/>
        <v>34.525</v>
      </c>
      <c r="F46" s="5">
        <v>88.83</v>
      </c>
      <c r="G46" s="11">
        <f t="shared" si="4"/>
        <v>44.415</v>
      </c>
      <c r="H46" s="9">
        <f t="shared" si="6"/>
        <v>78.94</v>
      </c>
      <c r="I46" s="17">
        <v>6</v>
      </c>
    </row>
    <row r="47" spans="1:9" ht="14.25">
      <c r="A47" s="5">
        <v>20161200919</v>
      </c>
      <c r="B47" s="5" t="s">
        <v>49</v>
      </c>
      <c r="C47" s="5" t="s">
        <v>54</v>
      </c>
      <c r="D47" s="5">
        <v>73.7</v>
      </c>
      <c r="E47" s="12">
        <f t="shared" si="5"/>
        <v>36.85</v>
      </c>
      <c r="F47" s="5">
        <v>83.5</v>
      </c>
      <c r="G47" s="11">
        <f t="shared" si="4"/>
        <v>41.75</v>
      </c>
      <c r="H47" s="9">
        <f t="shared" si="6"/>
        <v>78.6</v>
      </c>
      <c r="I47" s="17">
        <v>7</v>
      </c>
    </row>
    <row r="48" spans="1:9" ht="14.25">
      <c r="A48" s="5">
        <v>20161200604</v>
      </c>
      <c r="B48" s="5" t="s">
        <v>49</v>
      </c>
      <c r="C48" s="5" t="s">
        <v>57</v>
      </c>
      <c r="D48" s="5">
        <v>70.4</v>
      </c>
      <c r="E48" s="12">
        <f t="shared" si="5"/>
        <v>35.2</v>
      </c>
      <c r="F48" s="5">
        <v>85.5</v>
      </c>
      <c r="G48" s="11">
        <f t="shared" si="4"/>
        <v>42.75</v>
      </c>
      <c r="H48" s="9">
        <f t="shared" si="6"/>
        <v>77.95</v>
      </c>
      <c r="I48" s="17">
        <v>8</v>
      </c>
    </row>
    <row r="49" spans="1:9" ht="14.25">
      <c r="A49" s="5">
        <v>20161200418</v>
      </c>
      <c r="B49" s="5" t="s">
        <v>49</v>
      </c>
      <c r="C49" s="5" t="s">
        <v>61</v>
      </c>
      <c r="D49" s="5">
        <v>66.4</v>
      </c>
      <c r="E49" s="12">
        <f t="shared" si="5"/>
        <v>33.2</v>
      </c>
      <c r="F49" s="5">
        <v>87.67</v>
      </c>
      <c r="G49" s="11">
        <f t="shared" si="4"/>
        <v>43.835</v>
      </c>
      <c r="H49" s="9">
        <f t="shared" si="6"/>
        <v>77.035</v>
      </c>
      <c r="I49" s="17">
        <v>10</v>
      </c>
    </row>
    <row r="50" spans="1:9" ht="14.25">
      <c r="A50" s="5">
        <v>20161200613</v>
      </c>
      <c r="B50" s="5" t="s">
        <v>49</v>
      </c>
      <c r="C50" s="5" t="s">
        <v>56</v>
      </c>
      <c r="D50" s="5">
        <v>70.7</v>
      </c>
      <c r="E50" s="12">
        <f t="shared" si="5"/>
        <v>35.35</v>
      </c>
      <c r="F50" s="5">
        <v>82.67</v>
      </c>
      <c r="G50" s="11">
        <f t="shared" si="4"/>
        <v>41.335</v>
      </c>
      <c r="H50" s="9">
        <f t="shared" si="6"/>
        <v>76.685</v>
      </c>
      <c r="I50" s="17">
        <v>11</v>
      </c>
    </row>
    <row r="51" spans="1:9" ht="14.25">
      <c r="A51" s="5">
        <v>20161201123</v>
      </c>
      <c r="B51" s="5" t="s">
        <v>49</v>
      </c>
      <c r="C51" s="5" t="s">
        <v>64</v>
      </c>
      <c r="D51" s="5">
        <v>65</v>
      </c>
      <c r="E51" s="12">
        <f t="shared" si="5"/>
        <v>32.5</v>
      </c>
      <c r="F51" s="5">
        <v>86.5</v>
      </c>
      <c r="G51" s="11">
        <f t="shared" si="4"/>
        <v>43.25</v>
      </c>
      <c r="H51" s="9">
        <f t="shared" si="6"/>
        <v>75.75</v>
      </c>
      <c r="I51" s="17">
        <v>12</v>
      </c>
    </row>
    <row r="52" spans="1:9" ht="14.25">
      <c r="A52" s="5">
        <v>20161200503</v>
      </c>
      <c r="B52" s="5" t="s">
        <v>49</v>
      </c>
      <c r="C52" s="5" t="s">
        <v>66</v>
      </c>
      <c r="D52" s="5">
        <v>63.05</v>
      </c>
      <c r="E52" s="12">
        <f t="shared" si="5"/>
        <v>31.525</v>
      </c>
      <c r="F52" s="5">
        <v>88</v>
      </c>
      <c r="G52" s="11">
        <f t="shared" si="4"/>
        <v>44</v>
      </c>
      <c r="H52" s="9">
        <f t="shared" si="6"/>
        <v>75.525</v>
      </c>
      <c r="I52" s="17">
        <v>13</v>
      </c>
    </row>
    <row r="53" spans="1:9" ht="14.25">
      <c r="A53" s="5">
        <v>20161200321</v>
      </c>
      <c r="B53" s="5" t="s">
        <v>49</v>
      </c>
      <c r="C53" s="5" t="s">
        <v>60</v>
      </c>
      <c r="D53" s="5">
        <v>67.3</v>
      </c>
      <c r="E53" s="12">
        <f t="shared" si="5"/>
        <v>33.65</v>
      </c>
      <c r="F53" s="5">
        <v>83.17</v>
      </c>
      <c r="G53" s="11">
        <f t="shared" si="4"/>
        <v>41.585</v>
      </c>
      <c r="H53" s="9">
        <f t="shared" si="6"/>
        <v>75.235</v>
      </c>
      <c r="I53" s="17">
        <v>14</v>
      </c>
    </row>
    <row r="54" spans="1:9" ht="14.25">
      <c r="A54" s="5">
        <v>20161201322</v>
      </c>
      <c r="B54" s="5" t="s">
        <v>49</v>
      </c>
      <c r="C54" s="5" t="s">
        <v>58</v>
      </c>
      <c r="D54" s="5">
        <v>69</v>
      </c>
      <c r="E54" s="12">
        <f t="shared" si="5"/>
        <v>34.5</v>
      </c>
      <c r="F54" s="5">
        <v>79</v>
      </c>
      <c r="G54" s="11">
        <f t="shared" si="4"/>
        <v>39.5</v>
      </c>
      <c r="H54" s="9">
        <f t="shared" si="6"/>
        <v>74</v>
      </c>
      <c r="I54" s="17">
        <v>15</v>
      </c>
    </row>
    <row r="55" spans="1:9" ht="14.25">
      <c r="A55" s="5">
        <v>20161200427</v>
      </c>
      <c r="B55" s="5" t="s">
        <v>49</v>
      </c>
      <c r="C55" s="5" t="s">
        <v>63</v>
      </c>
      <c r="D55" s="5">
        <v>65.6</v>
      </c>
      <c r="E55" s="12">
        <f t="shared" si="5"/>
        <v>32.8</v>
      </c>
      <c r="F55" s="5">
        <v>81.5</v>
      </c>
      <c r="G55" s="11">
        <f aca="true" t="shared" si="7" ref="G55:G62">F55*0.5</f>
        <v>40.75</v>
      </c>
      <c r="H55" s="9">
        <f t="shared" si="6"/>
        <v>73.55</v>
      </c>
      <c r="I55" s="17">
        <v>16</v>
      </c>
    </row>
    <row r="56" spans="1:9" ht="14.25">
      <c r="A56" s="5">
        <v>20161200405</v>
      </c>
      <c r="B56" s="5" t="s">
        <v>49</v>
      </c>
      <c r="C56" s="5" t="s">
        <v>68</v>
      </c>
      <c r="D56" s="5">
        <v>59.3</v>
      </c>
      <c r="E56" s="12">
        <f t="shared" si="5"/>
        <v>29.65</v>
      </c>
      <c r="F56" s="5">
        <v>87.33</v>
      </c>
      <c r="G56" s="11">
        <f t="shared" si="7"/>
        <v>43.665</v>
      </c>
      <c r="H56" s="9">
        <f t="shared" si="6"/>
        <v>73.315</v>
      </c>
      <c r="I56" s="17">
        <v>17</v>
      </c>
    </row>
    <row r="57" spans="1:9" ht="14.25">
      <c r="A57" s="5">
        <v>20161201122</v>
      </c>
      <c r="B57" s="5" t="s">
        <v>49</v>
      </c>
      <c r="C57" s="5" t="s">
        <v>59</v>
      </c>
      <c r="D57" s="5">
        <v>68.3</v>
      </c>
      <c r="E57" s="12">
        <f t="shared" si="5"/>
        <v>34.15</v>
      </c>
      <c r="F57" s="5">
        <v>78.33</v>
      </c>
      <c r="G57" s="11">
        <f t="shared" si="7"/>
        <v>39.165</v>
      </c>
      <c r="H57" s="9">
        <f t="shared" si="6"/>
        <v>73.315</v>
      </c>
      <c r="I57" s="17">
        <v>17</v>
      </c>
    </row>
    <row r="58" spans="1:9" ht="14.25">
      <c r="A58" s="5">
        <v>20161200612</v>
      </c>
      <c r="B58" s="5" t="s">
        <v>49</v>
      </c>
      <c r="C58" s="5" t="s">
        <v>65</v>
      </c>
      <c r="D58" s="5">
        <v>64.9</v>
      </c>
      <c r="E58" s="12">
        <f t="shared" si="5"/>
        <v>32.45</v>
      </c>
      <c r="F58" s="5">
        <v>81.17</v>
      </c>
      <c r="G58" s="11">
        <f t="shared" si="7"/>
        <v>40.585</v>
      </c>
      <c r="H58" s="9">
        <f t="shared" si="6"/>
        <v>73.035</v>
      </c>
      <c r="I58" s="17">
        <v>19</v>
      </c>
    </row>
    <row r="59" spans="1:9" ht="14.25">
      <c r="A59" s="5">
        <v>20161200805</v>
      </c>
      <c r="B59" s="5" t="s">
        <v>49</v>
      </c>
      <c r="C59" s="5" t="s">
        <v>62</v>
      </c>
      <c r="D59" s="5">
        <v>66.3</v>
      </c>
      <c r="E59" s="12">
        <f t="shared" si="5"/>
        <v>33.15</v>
      </c>
      <c r="F59" s="5">
        <v>79.67</v>
      </c>
      <c r="G59" s="11">
        <f t="shared" si="7"/>
        <v>39.835</v>
      </c>
      <c r="H59" s="9">
        <f t="shared" si="6"/>
        <v>72.985</v>
      </c>
      <c r="I59" s="17">
        <v>20</v>
      </c>
    </row>
    <row r="60" spans="1:9" ht="14.25">
      <c r="A60" s="5">
        <v>20161201027</v>
      </c>
      <c r="B60" s="5" t="s">
        <v>49</v>
      </c>
      <c r="C60" s="5" t="s">
        <v>70</v>
      </c>
      <c r="D60" s="5">
        <v>57.95</v>
      </c>
      <c r="E60" s="12">
        <f t="shared" si="5"/>
        <v>28.975</v>
      </c>
      <c r="F60" s="5">
        <v>86.5</v>
      </c>
      <c r="G60" s="11">
        <f t="shared" si="7"/>
        <v>43.25</v>
      </c>
      <c r="H60" s="9">
        <f t="shared" si="6"/>
        <v>72.225</v>
      </c>
      <c r="I60" s="17">
        <v>21</v>
      </c>
    </row>
    <row r="61" spans="1:9" ht="14.25">
      <c r="A61" s="5">
        <v>20161201427</v>
      </c>
      <c r="B61" s="5" t="s">
        <v>49</v>
      </c>
      <c r="C61" s="5" t="s">
        <v>71</v>
      </c>
      <c r="D61" s="5">
        <v>55.65</v>
      </c>
      <c r="E61" s="12">
        <f t="shared" si="5"/>
        <v>27.825</v>
      </c>
      <c r="F61" s="5">
        <v>88.5</v>
      </c>
      <c r="G61" s="11">
        <f t="shared" si="7"/>
        <v>44.25</v>
      </c>
      <c r="H61" s="9">
        <f t="shared" si="6"/>
        <v>72.075</v>
      </c>
      <c r="I61" s="17">
        <v>22</v>
      </c>
    </row>
    <row r="62" spans="1:9" ht="14.25">
      <c r="A62" s="5">
        <v>20161200713</v>
      </c>
      <c r="B62" s="5" t="s">
        <v>49</v>
      </c>
      <c r="C62" s="5" t="s">
        <v>39</v>
      </c>
      <c r="D62" s="5">
        <v>65.4</v>
      </c>
      <c r="E62" s="12">
        <f t="shared" si="5"/>
        <v>32.7</v>
      </c>
      <c r="F62" s="5">
        <v>77.67</v>
      </c>
      <c r="G62" s="11">
        <f t="shared" si="7"/>
        <v>38.835</v>
      </c>
      <c r="H62" s="9">
        <f t="shared" si="6"/>
        <v>71.535</v>
      </c>
      <c r="I62" s="17">
        <v>23</v>
      </c>
    </row>
    <row r="63" spans="1:9" ht="14.25">
      <c r="A63" s="5">
        <v>20161201210</v>
      </c>
      <c r="B63" s="5" t="s">
        <v>72</v>
      </c>
      <c r="C63" s="5" t="s">
        <v>74</v>
      </c>
      <c r="D63" s="5">
        <v>76.85</v>
      </c>
      <c r="E63" s="12">
        <f t="shared" si="5"/>
        <v>38.425</v>
      </c>
      <c r="F63" s="5">
        <v>88.33</v>
      </c>
      <c r="G63" s="11">
        <f aca="true" t="shared" si="8" ref="G63:G84">F63*0.5</f>
        <v>44.165</v>
      </c>
      <c r="H63" s="9">
        <f t="shared" si="6"/>
        <v>82.59</v>
      </c>
      <c r="I63" s="17">
        <v>1</v>
      </c>
    </row>
    <row r="64" spans="1:9" ht="14.25">
      <c r="A64" s="5">
        <v>20161200415</v>
      </c>
      <c r="B64" s="5" t="s">
        <v>72</v>
      </c>
      <c r="C64" s="5" t="s">
        <v>75</v>
      </c>
      <c r="D64" s="5">
        <v>75.8</v>
      </c>
      <c r="E64" s="12">
        <f t="shared" si="5"/>
        <v>37.9</v>
      </c>
      <c r="F64" s="5">
        <v>87.5</v>
      </c>
      <c r="G64" s="11">
        <f t="shared" si="8"/>
        <v>43.75</v>
      </c>
      <c r="H64" s="9">
        <f t="shared" si="6"/>
        <v>81.65</v>
      </c>
      <c r="I64" s="17">
        <v>2</v>
      </c>
    </row>
    <row r="65" spans="1:9" ht="14.25">
      <c r="A65" s="5">
        <v>20161201501</v>
      </c>
      <c r="B65" s="5" t="s">
        <v>72</v>
      </c>
      <c r="C65" s="5" t="s">
        <v>162</v>
      </c>
      <c r="D65" s="5">
        <v>81.15</v>
      </c>
      <c r="E65" s="12">
        <f t="shared" si="5"/>
        <v>40.575</v>
      </c>
      <c r="F65" s="5">
        <v>78.33</v>
      </c>
      <c r="G65" s="11">
        <f t="shared" si="8"/>
        <v>39.165</v>
      </c>
      <c r="H65" s="9">
        <f t="shared" si="6"/>
        <v>79.74000000000001</v>
      </c>
      <c r="I65" s="17">
        <v>3</v>
      </c>
    </row>
    <row r="66" spans="1:9" ht="14.25">
      <c r="A66" s="5">
        <v>20161201905</v>
      </c>
      <c r="B66" s="5" t="s">
        <v>72</v>
      </c>
      <c r="C66" s="5" t="s">
        <v>73</v>
      </c>
      <c r="D66" s="5">
        <v>78.7</v>
      </c>
      <c r="E66" s="12">
        <f t="shared" si="5"/>
        <v>39.35</v>
      </c>
      <c r="F66" s="5">
        <v>77.5</v>
      </c>
      <c r="G66" s="11">
        <f t="shared" si="8"/>
        <v>38.75</v>
      </c>
      <c r="H66" s="9">
        <f t="shared" si="6"/>
        <v>78.1</v>
      </c>
      <c r="I66" s="17">
        <v>4</v>
      </c>
    </row>
    <row r="67" spans="1:9" ht="14.25">
      <c r="A67" s="5">
        <v>20161201823</v>
      </c>
      <c r="B67" s="5" t="s">
        <v>72</v>
      </c>
      <c r="C67" s="5" t="s">
        <v>82</v>
      </c>
      <c r="D67" s="5">
        <v>67.2</v>
      </c>
      <c r="E67" s="12">
        <f>D67*0.5</f>
        <v>33.6</v>
      </c>
      <c r="F67" s="5">
        <v>88.17</v>
      </c>
      <c r="G67" s="11">
        <f>F67*0.5</f>
        <v>44.085</v>
      </c>
      <c r="H67" s="9">
        <f>E67+G67</f>
        <v>77.685</v>
      </c>
      <c r="I67" s="17">
        <v>5</v>
      </c>
    </row>
    <row r="68" spans="1:9" ht="14.25">
      <c r="A68" s="5">
        <v>20161200621</v>
      </c>
      <c r="B68" s="5" t="s">
        <v>72</v>
      </c>
      <c r="C68" s="5" t="s">
        <v>81</v>
      </c>
      <c r="D68" s="5">
        <v>67.2</v>
      </c>
      <c r="E68" s="12">
        <f t="shared" si="5"/>
        <v>33.6</v>
      </c>
      <c r="F68" s="5">
        <v>88.17</v>
      </c>
      <c r="G68" s="11">
        <f t="shared" si="8"/>
        <v>44.085</v>
      </c>
      <c r="H68" s="9">
        <f t="shared" si="6"/>
        <v>77.685</v>
      </c>
      <c r="I68" s="17">
        <v>5</v>
      </c>
    </row>
    <row r="69" spans="1:9" ht="14.25">
      <c r="A69" s="5">
        <v>20161201325</v>
      </c>
      <c r="B69" s="5" t="s">
        <v>72</v>
      </c>
      <c r="C69" s="5" t="s">
        <v>86</v>
      </c>
      <c r="D69" s="5">
        <v>66</v>
      </c>
      <c r="E69" s="12">
        <f t="shared" si="5"/>
        <v>33</v>
      </c>
      <c r="F69" s="5">
        <v>89</v>
      </c>
      <c r="G69" s="11">
        <f t="shared" si="8"/>
        <v>44.5</v>
      </c>
      <c r="H69" s="9">
        <f t="shared" si="6"/>
        <v>77.5</v>
      </c>
      <c r="I69" s="17">
        <v>7</v>
      </c>
    </row>
    <row r="70" spans="1:9" ht="14.25">
      <c r="A70" s="5">
        <v>20161200127</v>
      </c>
      <c r="B70" s="5" t="s">
        <v>72</v>
      </c>
      <c r="C70" s="5" t="s">
        <v>79</v>
      </c>
      <c r="D70" s="5">
        <v>67.35</v>
      </c>
      <c r="E70" s="12">
        <f t="shared" si="5"/>
        <v>33.675</v>
      </c>
      <c r="F70" s="5">
        <v>87</v>
      </c>
      <c r="G70" s="11">
        <f t="shared" si="8"/>
        <v>43.5</v>
      </c>
      <c r="H70" s="9">
        <f t="shared" si="6"/>
        <v>77.175</v>
      </c>
      <c r="I70" s="17">
        <v>8</v>
      </c>
    </row>
    <row r="71" spans="1:9" ht="14.25">
      <c r="A71" s="5">
        <v>20161200530</v>
      </c>
      <c r="B71" s="5" t="s">
        <v>72</v>
      </c>
      <c r="C71" s="5" t="s">
        <v>89</v>
      </c>
      <c r="D71" s="5">
        <v>65.15</v>
      </c>
      <c r="E71" s="12">
        <f t="shared" si="5"/>
        <v>32.575</v>
      </c>
      <c r="F71" s="5">
        <v>88.67</v>
      </c>
      <c r="G71" s="11">
        <f t="shared" si="8"/>
        <v>44.335</v>
      </c>
      <c r="H71" s="9">
        <f t="shared" si="6"/>
        <v>76.91</v>
      </c>
      <c r="I71" s="17">
        <v>9</v>
      </c>
    </row>
    <row r="72" spans="1:9" ht="14.25">
      <c r="A72" s="5">
        <v>20161200903</v>
      </c>
      <c r="B72" s="5" t="s">
        <v>72</v>
      </c>
      <c r="C72" s="5" t="s">
        <v>76</v>
      </c>
      <c r="D72" s="5">
        <v>68.9</v>
      </c>
      <c r="E72" s="12">
        <f t="shared" si="5"/>
        <v>34.45</v>
      </c>
      <c r="F72" s="5">
        <v>84.83</v>
      </c>
      <c r="G72" s="11">
        <f t="shared" si="8"/>
        <v>42.415</v>
      </c>
      <c r="H72" s="9">
        <f t="shared" si="6"/>
        <v>76.86500000000001</v>
      </c>
      <c r="I72" s="17">
        <v>10</v>
      </c>
    </row>
    <row r="73" spans="1:9" ht="14.25">
      <c r="A73" s="5">
        <v>20161200702</v>
      </c>
      <c r="B73" s="5" t="s">
        <v>72</v>
      </c>
      <c r="C73" s="5" t="s">
        <v>88</v>
      </c>
      <c r="D73" s="5">
        <v>65.75</v>
      </c>
      <c r="E73" s="12">
        <f t="shared" si="5"/>
        <v>32.875</v>
      </c>
      <c r="F73" s="5">
        <v>87</v>
      </c>
      <c r="G73" s="11">
        <f t="shared" si="8"/>
        <v>43.5</v>
      </c>
      <c r="H73" s="9">
        <f t="shared" si="6"/>
        <v>76.375</v>
      </c>
      <c r="I73" s="17">
        <v>11</v>
      </c>
    </row>
    <row r="74" spans="1:9" ht="14.25">
      <c r="A74" s="5">
        <v>20161201804</v>
      </c>
      <c r="B74" s="5" t="s">
        <v>72</v>
      </c>
      <c r="C74" s="5" t="s">
        <v>84</v>
      </c>
      <c r="D74" s="5">
        <v>66.7</v>
      </c>
      <c r="E74" s="12">
        <f aca="true" t="shared" si="9" ref="E74:E100">D74*0.5</f>
        <v>33.35</v>
      </c>
      <c r="F74" s="5">
        <v>85.33</v>
      </c>
      <c r="G74" s="11">
        <f t="shared" si="8"/>
        <v>42.665</v>
      </c>
      <c r="H74" s="9">
        <f aca="true" t="shared" si="10" ref="H74:H100">E74+G74</f>
        <v>76.015</v>
      </c>
      <c r="I74" s="17">
        <v>12</v>
      </c>
    </row>
    <row r="75" spans="1:9" ht="14.25">
      <c r="A75" s="5">
        <v>20161201415</v>
      </c>
      <c r="B75" s="5" t="s">
        <v>72</v>
      </c>
      <c r="C75" s="5" t="s">
        <v>87</v>
      </c>
      <c r="D75" s="5">
        <v>65.85</v>
      </c>
      <c r="E75" s="12">
        <f t="shared" si="9"/>
        <v>32.925</v>
      </c>
      <c r="F75" s="5">
        <v>86.17</v>
      </c>
      <c r="G75" s="11">
        <f t="shared" si="8"/>
        <v>43.085</v>
      </c>
      <c r="H75" s="9">
        <f t="shared" si="10"/>
        <v>76.00999999999999</v>
      </c>
      <c r="I75" s="17">
        <v>13</v>
      </c>
    </row>
    <row r="76" spans="1:9" ht="14.25">
      <c r="A76" s="5">
        <v>20161200528</v>
      </c>
      <c r="B76" s="5" t="s">
        <v>72</v>
      </c>
      <c r="C76" s="5" t="s">
        <v>77</v>
      </c>
      <c r="D76" s="5">
        <v>67.7</v>
      </c>
      <c r="E76" s="12">
        <f t="shared" si="9"/>
        <v>33.85</v>
      </c>
      <c r="F76" s="5">
        <v>83.67</v>
      </c>
      <c r="G76" s="11">
        <f t="shared" si="8"/>
        <v>41.835</v>
      </c>
      <c r="H76" s="9">
        <f t="shared" si="10"/>
        <v>75.685</v>
      </c>
      <c r="I76" s="17">
        <v>14</v>
      </c>
    </row>
    <row r="77" spans="1:9" ht="14.25">
      <c r="A77" s="5">
        <v>20161200705</v>
      </c>
      <c r="B77" s="5" t="s">
        <v>72</v>
      </c>
      <c r="C77" s="5" t="s">
        <v>78</v>
      </c>
      <c r="D77" s="5">
        <v>67.55</v>
      </c>
      <c r="E77" s="12">
        <f t="shared" si="9"/>
        <v>33.775</v>
      </c>
      <c r="F77" s="5">
        <v>82.83</v>
      </c>
      <c r="G77" s="11">
        <f t="shared" si="8"/>
        <v>41.415</v>
      </c>
      <c r="H77" s="9">
        <f t="shared" si="10"/>
        <v>75.19</v>
      </c>
      <c r="I77" s="17">
        <v>15</v>
      </c>
    </row>
    <row r="78" spans="1:9" ht="14.25">
      <c r="A78" s="5">
        <v>20161200707</v>
      </c>
      <c r="B78" s="5" t="s">
        <v>72</v>
      </c>
      <c r="C78" s="5" t="s">
        <v>80</v>
      </c>
      <c r="D78" s="5">
        <v>67.35</v>
      </c>
      <c r="E78" s="12">
        <f t="shared" si="9"/>
        <v>33.675</v>
      </c>
      <c r="F78" s="5">
        <v>81.5</v>
      </c>
      <c r="G78" s="11">
        <f t="shared" si="8"/>
        <v>40.75</v>
      </c>
      <c r="H78" s="9">
        <f t="shared" si="10"/>
        <v>74.425</v>
      </c>
      <c r="I78" s="17">
        <v>16</v>
      </c>
    </row>
    <row r="79" spans="1:9" ht="14.25">
      <c r="A79" s="5">
        <v>20161201406</v>
      </c>
      <c r="B79" s="5" t="s">
        <v>72</v>
      </c>
      <c r="C79" s="5" t="s">
        <v>91</v>
      </c>
      <c r="D79" s="5">
        <v>64.1</v>
      </c>
      <c r="E79" s="12">
        <f t="shared" si="9"/>
        <v>32.05</v>
      </c>
      <c r="F79" s="5">
        <v>84.5</v>
      </c>
      <c r="G79" s="11">
        <f t="shared" si="8"/>
        <v>42.25</v>
      </c>
      <c r="H79" s="9">
        <f t="shared" si="10"/>
        <v>74.3</v>
      </c>
      <c r="I79" s="17">
        <v>17</v>
      </c>
    </row>
    <row r="80" spans="1:9" ht="14.25">
      <c r="A80" s="5">
        <v>20161201218</v>
      </c>
      <c r="B80" s="5" t="s">
        <v>72</v>
      </c>
      <c r="C80" s="5" t="s">
        <v>85</v>
      </c>
      <c r="D80" s="5">
        <v>66.1</v>
      </c>
      <c r="E80" s="12">
        <f t="shared" si="9"/>
        <v>33.05</v>
      </c>
      <c r="F80" s="5">
        <v>82.5</v>
      </c>
      <c r="G80" s="11">
        <f t="shared" si="8"/>
        <v>41.25</v>
      </c>
      <c r="H80" s="9">
        <f t="shared" si="10"/>
        <v>74.3</v>
      </c>
      <c r="I80" s="17">
        <v>17</v>
      </c>
    </row>
    <row r="81" spans="1:9" ht="14.25">
      <c r="A81" s="5">
        <v>20161200105</v>
      </c>
      <c r="B81" s="5" t="s">
        <v>72</v>
      </c>
      <c r="C81" s="5" t="s">
        <v>83</v>
      </c>
      <c r="D81" s="5">
        <v>67.05</v>
      </c>
      <c r="E81" s="12">
        <f t="shared" si="9"/>
        <v>33.525</v>
      </c>
      <c r="F81" s="5">
        <v>81.33</v>
      </c>
      <c r="G81" s="11">
        <f t="shared" si="8"/>
        <v>40.665</v>
      </c>
      <c r="H81" s="9">
        <f t="shared" si="10"/>
        <v>74.19</v>
      </c>
      <c r="I81" s="17">
        <v>19</v>
      </c>
    </row>
    <row r="82" spans="1:9" ht="14.25">
      <c r="A82" s="5">
        <v>20161201602</v>
      </c>
      <c r="B82" s="5" t="s">
        <v>72</v>
      </c>
      <c r="C82" s="5" t="s">
        <v>90</v>
      </c>
      <c r="D82" s="5">
        <v>64.5</v>
      </c>
      <c r="E82" s="12">
        <f t="shared" si="9"/>
        <v>32.25</v>
      </c>
      <c r="F82" s="5">
        <v>83.33</v>
      </c>
      <c r="G82" s="11">
        <f t="shared" si="8"/>
        <v>41.665</v>
      </c>
      <c r="H82" s="9">
        <f t="shared" si="10"/>
        <v>73.91499999999999</v>
      </c>
      <c r="I82" s="17">
        <v>21</v>
      </c>
    </row>
    <row r="83" spans="1:9" ht="14.25">
      <c r="A83" s="5">
        <v>20161200722</v>
      </c>
      <c r="B83" s="5" t="s">
        <v>72</v>
      </c>
      <c r="C83" s="5" t="s">
        <v>69</v>
      </c>
      <c r="D83" s="5">
        <v>61.3</v>
      </c>
      <c r="E83" s="12">
        <f t="shared" si="9"/>
        <v>30.65</v>
      </c>
      <c r="F83" s="5">
        <v>86</v>
      </c>
      <c r="G83" s="11">
        <f t="shared" si="8"/>
        <v>43</v>
      </c>
      <c r="H83" s="9">
        <f t="shared" si="10"/>
        <v>73.65</v>
      </c>
      <c r="I83" s="17">
        <v>22</v>
      </c>
    </row>
    <row r="84" spans="1:9" ht="14.25">
      <c r="A84" s="5">
        <v>20161200205</v>
      </c>
      <c r="B84" s="5" t="s">
        <v>72</v>
      </c>
      <c r="C84" s="5" t="s">
        <v>163</v>
      </c>
      <c r="D84" s="5">
        <v>60.1</v>
      </c>
      <c r="E84" s="12">
        <f t="shared" si="9"/>
        <v>30.05</v>
      </c>
      <c r="F84" s="5">
        <v>87</v>
      </c>
      <c r="G84" s="11">
        <f t="shared" si="8"/>
        <v>43.5</v>
      </c>
      <c r="H84" s="9">
        <f t="shared" si="10"/>
        <v>73.55</v>
      </c>
      <c r="I84" s="17">
        <v>23</v>
      </c>
    </row>
    <row r="85" spans="1:9" ht="14.25">
      <c r="A85" s="5">
        <v>20161201301</v>
      </c>
      <c r="B85" s="5" t="s">
        <v>92</v>
      </c>
      <c r="C85" s="5" t="s">
        <v>94</v>
      </c>
      <c r="D85" s="5">
        <v>81</v>
      </c>
      <c r="E85" s="12">
        <f t="shared" si="9"/>
        <v>40.5</v>
      </c>
      <c r="F85" s="5">
        <v>81.67</v>
      </c>
      <c r="G85" s="11">
        <f aca="true" t="shared" si="11" ref="G85:G97">F85*0.5</f>
        <v>40.835</v>
      </c>
      <c r="H85" s="9">
        <f t="shared" si="10"/>
        <v>81.33500000000001</v>
      </c>
      <c r="I85" s="17">
        <v>1</v>
      </c>
    </row>
    <row r="86" spans="1:9" ht="14.25">
      <c r="A86" s="5">
        <v>20161201525</v>
      </c>
      <c r="B86" s="5" t="s">
        <v>92</v>
      </c>
      <c r="C86" s="5" t="s">
        <v>93</v>
      </c>
      <c r="D86" s="5">
        <v>81.7</v>
      </c>
      <c r="E86" s="12">
        <f t="shared" si="9"/>
        <v>40.85</v>
      </c>
      <c r="F86" s="5">
        <v>79.83</v>
      </c>
      <c r="G86" s="11">
        <f t="shared" si="11"/>
        <v>39.915</v>
      </c>
      <c r="H86" s="9">
        <f t="shared" si="10"/>
        <v>80.765</v>
      </c>
      <c r="I86" s="17">
        <v>2</v>
      </c>
    </row>
    <row r="87" spans="1:9" ht="14.25">
      <c r="A87" s="5">
        <v>20161200326</v>
      </c>
      <c r="B87" s="5" t="s">
        <v>92</v>
      </c>
      <c r="C87" s="5" t="s">
        <v>95</v>
      </c>
      <c r="D87" s="5">
        <v>77.8</v>
      </c>
      <c r="E87" s="12">
        <f t="shared" si="9"/>
        <v>38.9</v>
      </c>
      <c r="F87" s="5">
        <v>80.67</v>
      </c>
      <c r="G87" s="11">
        <f t="shared" si="11"/>
        <v>40.335</v>
      </c>
      <c r="H87" s="9">
        <f t="shared" si="10"/>
        <v>79.235</v>
      </c>
      <c r="I87" s="17">
        <v>3</v>
      </c>
    </row>
    <row r="88" spans="1:9" ht="14.25">
      <c r="A88" s="5">
        <v>20161200603</v>
      </c>
      <c r="B88" s="5" t="s">
        <v>92</v>
      </c>
      <c r="C88" s="5" t="s">
        <v>97</v>
      </c>
      <c r="D88" s="5">
        <v>70.1</v>
      </c>
      <c r="E88" s="12">
        <f t="shared" si="9"/>
        <v>35.05</v>
      </c>
      <c r="F88" s="5">
        <v>82</v>
      </c>
      <c r="G88" s="11">
        <f t="shared" si="11"/>
        <v>41</v>
      </c>
      <c r="H88" s="9">
        <f t="shared" si="10"/>
        <v>76.05</v>
      </c>
      <c r="I88" s="17">
        <v>4</v>
      </c>
    </row>
    <row r="89" spans="1:9" ht="14.25">
      <c r="A89" s="5">
        <v>20161201423</v>
      </c>
      <c r="B89" s="5" t="s">
        <v>92</v>
      </c>
      <c r="C89" s="5" t="s">
        <v>99</v>
      </c>
      <c r="D89" s="5">
        <v>68.1</v>
      </c>
      <c r="E89" s="12">
        <f t="shared" si="9"/>
        <v>34.05</v>
      </c>
      <c r="F89" s="5">
        <v>81.5</v>
      </c>
      <c r="G89" s="11">
        <f t="shared" si="11"/>
        <v>40.75</v>
      </c>
      <c r="H89" s="9">
        <f t="shared" si="10"/>
        <v>74.8</v>
      </c>
      <c r="I89" s="17">
        <v>5</v>
      </c>
    </row>
    <row r="90" spans="1:9" ht="14.25">
      <c r="A90" s="5">
        <v>20161200703</v>
      </c>
      <c r="B90" s="5" t="s">
        <v>92</v>
      </c>
      <c r="C90" s="5" t="s">
        <v>98</v>
      </c>
      <c r="D90" s="5">
        <v>69.75</v>
      </c>
      <c r="E90" s="12">
        <f t="shared" si="9"/>
        <v>34.875</v>
      </c>
      <c r="F90" s="5">
        <v>79.17</v>
      </c>
      <c r="G90" s="11">
        <f t="shared" si="11"/>
        <v>39.585</v>
      </c>
      <c r="H90" s="9">
        <f t="shared" si="10"/>
        <v>74.46000000000001</v>
      </c>
      <c r="I90" s="17">
        <v>6</v>
      </c>
    </row>
    <row r="91" spans="1:9" ht="14.25">
      <c r="A91" s="5">
        <v>20161201222</v>
      </c>
      <c r="B91" s="5" t="s">
        <v>92</v>
      </c>
      <c r="C91" s="5" t="s">
        <v>105</v>
      </c>
      <c r="D91" s="5">
        <v>59.8</v>
      </c>
      <c r="E91" s="12">
        <f t="shared" si="9"/>
        <v>29.9</v>
      </c>
      <c r="F91" s="5">
        <v>86.83</v>
      </c>
      <c r="G91" s="11">
        <f t="shared" si="11"/>
        <v>43.415</v>
      </c>
      <c r="H91" s="9">
        <f t="shared" si="10"/>
        <v>73.315</v>
      </c>
      <c r="I91" s="17">
        <v>7</v>
      </c>
    </row>
    <row r="92" spans="1:9" ht="14.25">
      <c r="A92" s="5">
        <v>20161200709</v>
      </c>
      <c r="B92" s="5" t="s">
        <v>92</v>
      </c>
      <c r="C92" s="5" t="s">
        <v>101</v>
      </c>
      <c r="D92" s="5">
        <v>64.65</v>
      </c>
      <c r="E92" s="12">
        <f t="shared" si="9"/>
        <v>32.325</v>
      </c>
      <c r="F92" s="5">
        <v>81.17</v>
      </c>
      <c r="G92" s="11">
        <f t="shared" si="11"/>
        <v>40.585</v>
      </c>
      <c r="H92" s="9">
        <f t="shared" si="10"/>
        <v>72.91</v>
      </c>
      <c r="I92" s="17">
        <v>8</v>
      </c>
    </row>
    <row r="93" spans="1:9" ht="14.25">
      <c r="A93" s="5">
        <v>20161200524</v>
      </c>
      <c r="B93" s="5" t="s">
        <v>92</v>
      </c>
      <c r="C93" s="5" t="s">
        <v>100</v>
      </c>
      <c r="D93" s="5">
        <v>64.7</v>
      </c>
      <c r="E93" s="12">
        <f t="shared" si="9"/>
        <v>32.35</v>
      </c>
      <c r="F93" s="5">
        <v>81</v>
      </c>
      <c r="G93" s="11">
        <f t="shared" si="11"/>
        <v>40.5</v>
      </c>
      <c r="H93" s="9">
        <f t="shared" si="10"/>
        <v>72.85</v>
      </c>
      <c r="I93" s="17">
        <v>9</v>
      </c>
    </row>
    <row r="94" spans="1:9" ht="14.25">
      <c r="A94" s="5">
        <v>20161200107</v>
      </c>
      <c r="B94" s="5" t="s">
        <v>92</v>
      </c>
      <c r="C94" s="5" t="s">
        <v>103</v>
      </c>
      <c r="D94" s="5">
        <v>61.7</v>
      </c>
      <c r="E94" s="12">
        <f t="shared" si="9"/>
        <v>30.85</v>
      </c>
      <c r="F94" s="5">
        <v>83.33</v>
      </c>
      <c r="G94" s="11">
        <f t="shared" si="11"/>
        <v>41.665</v>
      </c>
      <c r="H94" s="9">
        <f t="shared" si="10"/>
        <v>72.515</v>
      </c>
      <c r="I94" s="17">
        <v>10</v>
      </c>
    </row>
    <row r="95" spans="1:9" ht="14.25">
      <c r="A95" s="5">
        <v>20161200818</v>
      </c>
      <c r="B95" s="5" t="s">
        <v>92</v>
      </c>
      <c r="C95" s="5" t="s">
        <v>104</v>
      </c>
      <c r="D95" s="5">
        <v>60.9</v>
      </c>
      <c r="E95" s="12">
        <f t="shared" si="9"/>
        <v>30.45</v>
      </c>
      <c r="F95" s="5">
        <v>83.17</v>
      </c>
      <c r="G95" s="11">
        <f t="shared" si="11"/>
        <v>41.585</v>
      </c>
      <c r="H95" s="9">
        <f t="shared" si="10"/>
        <v>72.035</v>
      </c>
      <c r="I95" s="17">
        <v>11</v>
      </c>
    </row>
    <row r="96" spans="1:9" ht="14.25">
      <c r="A96" s="5">
        <v>20161201529</v>
      </c>
      <c r="B96" s="5" t="s">
        <v>92</v>
      </c>
      <c r="C96" s="5" t="s">
        <v>96</v>
      </c>
      <c r="D96" s="5">
        <v>74.7</v>
      </c>
      <c r="E96" s="12">
        <f t="shared" si="9"/>
        <v>37.35</v>
      </c>
      <c r="F96" s="5">
        <v>69.17</v>
      </c>
      <c r="G96" s="11">
        <f t="shared" si="11"/>
        <v>34.585</v>
      </c>
      <c r="H96" s="9">
        <f t="shared" si="10"/>
        <v>71.935</v>
      </c>
      <c r="I96" s="17">
        <v>12</v>
      </c>
    </row>
    <row r="97" spans="1:9" ht="14.25">
      <c r="A97" s="5">
        <v>20161200504</v>
      </c>
      <c r="B97" s="5" t="s">
        <v>92</v>
      </c>
      <c r="C97" s="5" t="s">
        <v>102</v>
      </c>
      <c r="D97" s="5">
        <v>63.15</v>
      </c>
      <c r="E97" s="12">
        <f t="shared" si="9"/>
        <v>31.575</v>
      </c>
      <c r="F97" s="5">
        <v>79.67</v>
      </c>
      <c r="G97" s="11">
        <f t="shared" si="11"/>
        <v>39.835</v>
      </c>
      <c r="H97" s="9">
        <f t="shared" si="10"/>
        <v>71.41</v>
      </c>
      <c r="I97" s="17">
        <v>13</v>
      </c>
    </row>
    <row r="98" spans="1:9" ht="14.25">
      <c r="A98" s="5">
        <v>20161201203</v>
      </c>
      <c r="B98" s="5" t="s">
        <v>106</v>
      </c>
      <c r="C98" s="5" t="s">
        <v>108</v>
      </c>
      <c r="D98" s="5">
        <v>60.7</v>
      </c>
      <c r="E98" s="12">
        <f t="shared" si="9"/>
        <v>30.35</v>
      </c>
      <c r="F98" s="5">
        <v>87.67</v>
      </c>
      <c r="G98" s="13">
        <f aca="true" t="shared" si="12" ref="G98:G117">F98*0.5</f>
        <v>43.835</v>
      </c>
      <c r="H98" s="9">
        <f t="shared" si="10"/>
        <v>74.185</v>
      </c>
      <c r="I98" s="17">
        <v>1</v>
      </c>
    </row>
    <row r="99" spans="1:9" ht="14.25">
      <c r="A99" s="5">
        <v>20161201709</v>
      </c>
      <c r="B99" s="5" t="s">
        <v>106</v>
      </c>
      <c r="C99" s="5" t="s">
        <v>107</v>
      </c>
      <c r="D99" s="5">
        <v>67.1</v>
      </c>
      <c r="E99" s="12">
        <f t="shared" si="9"/>
        <v>33.55</v>
      </c>
      <c r="F99" s="5">
        <v>78.67</v>
      </c>
      <c r="G99" s="13">
        <f t="shared" si="12"/>
        <v>39.335</v>
      </c>
      <c r="H99" s="9">
        <f t="shared" si="10"/>
        <v>72.88499999999999</v>
      </c>
      <c r="I99" s="17">
        <v>2</v>
      </c>
    </row>
    <row r="100" spans="1:9" ht="14.25">
      <c r="A100" s="5">
        <v>20161200518</v>
      </c>
      <c r="B100" s="5" t="s">
        <v>109</v>
      </c>
      <c r="C100" s="5" t="s">
        <v>110</v>
      </c>
      <c r="D100" s="5">
        <v>72.65</v>
      </c>
      <c r="E100" s="12">
        <f t="shared" si="9"/>
        <v>36.325</v>
      </c>
      <c r="F100" s="5">
        <v>88</v>
      </c>
      <c r="G100" s="11">
        <f t="shared" si="12"/>
        <v>44</v>
      </c>
      <c r="H100" s="9">
        <f t="shared" si="10"/>
        <v>80.325</v>
      </c>
      <c r="I100" s="17">
        <v>1</v>
      </c>
    </row>
    <row r="101" spans="1:9" ht="14.25">
      <c r="A101" s="5">
        <v>20161200819</v>
      </c>
      <c r="B101" s="5" t="s">
        <v>109</v>
      </c>
      <c r="C101" s="5" t="s">
        <v>112</v>
      </c>
      <c r="D101" s="5">
        <v>70.9</v>
      </c>
      <c r="E101" s="12">
        <f aca="true" t="shared" si="13" ref="E101:E132">D101*0.5</f>
        <v>35.45</v>
      </c>
      <c r="F101" s="5">
        <v>89</v>
      </c>
      <c r="G101" s="11">
        <f t="shared" si="12"/>
        <v>44.5</v>
      </c>
      <c r="H101" s="9">
        <f aca="true" t="shared" si="14" ref="H101:H132">E101+G101</f>
        <v>79.95</v>
      </c>
      <c r="I101" s="17">
        <v>2</v>
      </c>
    </row>
    <row r="102" spans="1:9" ht="14.25">
      <c r="A102" s="5">
        <v>20161201424</v>
      </c>
      <c r="B102" s="5" t="s">
        <v>109</v>
      </c>
      <c r="C102" s="5" t="s">
        <v>111</v>
      </c>
      <c r="D102" s="5">
        <v>71.2</v>
      </c>
      <c r="E102" s="12">
        <f t="shared" si="13"/>
        <v>35.6</v>
      </c>
      <c r="F102" s="5">
        <v>88.33</v>
      </c>
      <c r="G102" s="11">
        <f t="shared" si="12"/>
        <v>44.165</v>
      </c>
      <c r="H102" s="9">
        <f t="shared" si="14"/>
        <v>79.765</v>
      </c>
      <c r="I102" s="17">
        <v>3</v>
      </c>
    </row>
    <row r="103" spans="1:9" ht="14.25">
      <c r="A103" s="5">
        <v>20161200606</v>
      </c>
      <c r="B103" s="5" t="s">
        <v>109</v>
      </c>
      <c r="C103" s="5" t="s">
        <v>114</v>
      </c>
      <c r="D103" s="5">
        <v>63.05</v>
      </c>
      <c r="E103" s="12">
        <f t="shared" si="13"/>
        <v>31.525</v>
      </c>
      <c r="F103" s="5">
        <v>88.17</v>
      </c>
      <c r="G103" s="11">
        <f t="shared" si="12"/>
        <v>44.085</v>
      </c>
      <c r="H103" s="9">
        <f t="shared" si="14"/>
        <v>75.61</v>
      </c>
      <c r="I103" s="17">
        <v>4</v>
      </c>
    </row>
    <row r="104" spans="1:9" ht="14.25">
      <c r="A104" s="5">
        <v>20161200404</v>
      </c>
      <c r="B104" s="5" t="s">
        <v>109</v>
      </c>
      <c r="C104" s="5" t="s">
        <v>116</v>
      </c>
      <c r="D104" s="5">
        <v>60.65</v>
      </c>
      <c r="E104" s="12">
        <f t="shared" si="13"/>
        <v>30.325</v>
      </c>
      <c r="F104" s="5">
        <v>88.67</v>
      </c>
      <c r="G104" s="11">
        <f t="shared" si="12"/>
        <v>44.335</v>
      </c>
      <c r="H104" s="9">
        <f t="shared" si="14"/>
        <v>74.66</v>
      </c>
      <c r="I104" s="17">
        <v>5</v>
      </c>
    </row>
    <row r="105" spans="1:9" ht="14.25">
      <c r="A105" s="5">
        <v>20161200607</v>
      </c>
      <c r="B105" s="5" t="s">
        <v>109</v>
      </c>
      <c r="C105" s="5" t="s">
        <v>115</v>
      </c>
      <c r="D105" s="5">
        <v>62</v>
      </c>
      <c r="E105" s="12">
        <f t="shared" si="13"/>
        <v>31</v>
      </c>
      <c r="F105" s="5">
        <v>84.33</v>
      </c>
      <c r="G105" s="11">
        <f t="shared" si="12"/>
        <v>42.165</v>
      </c>
      <c r="H105" s="9">
        <f t="shared" si="14"/>
        <v>73.16499999999999</v>
      </c>
      <c r="I105" s="17">
        <v>6</v>
      </c>
    </row>
    <row r="106" spans="1:9" ht="14.25">
      <c r="A106" s="5">
        <v>20161200313</v>
      </c>
      <c r="B106" s="5" t="s">
        <v>109</v>
      </c>
      <c r="C106" s="5" t="s">
        <v>117</v>
      </c>
      <c r="D106" s="5">
        <v>60.1</v>
      </c>
      <c r="E106" s="12">
        <f t="shared" si="13"/>
        <v>30.05</v>
      </c>
      <c r="F106" s="5">
        <v>83.83</v>
      </c>
      <c r="G106" s="11">
        <f t="shared" si="12"/>
        <v>41.915</v>
      </c>
      <c r="H106" s="9">
        <f t="shared" si="14"/>
        <v>71.965</v>
      </c>
      <c r="I106" s="17">
        <v>7</v>
      </c>
    </row>
    <row r="107" spans="1:9" ht="14.25">
      <c r="A107" s="5">
        <v>20161200928</v>
      </c>
      <c r="B107" s="5" t="s">
        <v>109</v>
      </c>
      <c r="C107" s="5" t="s">
        <v>113</v>
      </c>
      <c r="D107" s="5">
        <v>64</v>
      </c>
      <c r="E107" s="12">
        <f t="shared" si="13"/>
        <v>32</v>
      </c>
      <c r="F107" s="5">
        <v>79.33</v>
      </c>
      <c r="G107" s="11">
        <f t="shared" si="12"/>
        <v>39.665</v>
      </c>
      <c r="H107" s="9">
        <f t="shared" si="14"/>
        <v>71.66499999999999</v>
      </c>
      <c r="I107" s="17">
        <v>8</v>
      </c>
    </row>
    <row r="108" spans="1:9" ht="14.25">
      <c r="A108" s="5">
        <v>20161200426</v>
      </c>
      <c r="B108" s="5" t="s">
        <v>109</v>
      </c>
      <c r="C108" s="5" t="s">
        <v>67</v>
      </c>
      <c r="D108" s="5">
        <v>59.6</v>
      </c>
      <c r="E108" s="12">
        <f t="shared" si="13"/>
        <v>29.8</v>
      </c>
      <c r="F108" s="5">
        <v>81.67</v>
      </c>
      <c r="G108" s="11">
        <f t="shared" si="12"/>
        <v>40.835</v>
      </c>
      <c r="H108" s="9">
        <f t="shared" si="14"/>
        <v>70.635</v>
      </c>
      <c r="I108" s="17">
        <v>9</v>
      </c>
    </row>
    <row r="109" spans="1:9" ht="14.25">
      <c r="A109" s="5">
        <v>20161201805</v>
      </c>
      <c r="B109" s="5" t="s">
        <v>109</v>
      </c>
      <c r="C109" s="5" t="s">
        <v>119</v>
      </c>
      <c r="D109" s="5">
        <v>51.7</v>
      </c>
      <c r="E109" s="12">
        <f t="shared" si="13"/>
        <v>25.85</v>
      </c>
      <c r="F109" s="5">
        <v>87.5</v>
      </c>
      <c r="G109" s="11">
        <f t="shared" si="12"/>
        <v>43.75</v>
      </c>
      <c r="H109" s="9">
        <f t="shared" si="14"/>
        <v>69.6</v>
      </c>
      <c r="I109" s="17">
        <v>10</v>
      </c>
    </row>
    <row r="110" spans="1:9" ht="14.25">
      <c r="A110" s="5">
        <v>20161200329</v>
      </c>
      <c r="B110" s="5" t="s">
        <v>109</v>
      </c>
      <c r="C110" s="5" t="s">
        <v>118</v>
      </c>
      <c r="D110" s="5">
        <v>52.3</v>
      </c>
      <c r="E110" s="12">
        <f t="shared" si="13"/>
        <v>26.15</v>
      </c>
      <c r="F110" s="5">
        <v>85</v>
      </c>
      <c r="G110" s="11">
        <f t="shared" si="12"/>
        <v>42.5</v>
      </c>
      <c r="H110" s="9">
        <f t="shared" si="14"/>
        <v>68.65</v>
      </c>
      <c r="I110" s="17">
        <v>11</v>
      </c>
    </row>
    <row r="111" spans="1:9" ht="14.25">
      <c r="A111" s="5">
        <v>20161201108</v>
      </c>
      <c r="B111" s="5" t="s">
        <v>109</v>
      </c>
      <c r="C111" s="5" t="s">
        <v>124</v>
      </c>
      <c r="D111" s="5">
        <v>47.75</v>
      </c>
      <c r="E111" s="12">
        <f t="shared" si="13"/>
        <v>23.875</v>
      </c>
      <c r="F111" s="5">
        <v>87.5</v>
      </c>
      <c r="G111" s="11">
        <f t="shared" si="12"/>
        <v>43.75</v>
      </c>
      <c r="H111" s="9">
        <f t="shared" si="14"/>
        <v>67.625</v>
      </c>
      <c r="I111" s="17">
        <v>12</v>
      </c>
    </row>
    <row r="112" spans="1:9" ht="14.25">
      <c r="A112" s="5">
        <v>20161201906</v>
      </c>
      <c r="B112" s="5" t="s">
        <v>109</v>
      </c>
      <c r="C112" s="5" t="s">
        <v>121</v>
      </c>
      <c r="D112" s="5">
        <v>49.55</v>
      </c>
      <c r="E112" s="12">
        <f t="shared" si="13"/>
        <v>24.775</v>
      </c>
      <c r="F112" s="5">
        <v>84.67</v>
      </c>
      <c r="G112" s="11">
        <f t="shared" si="12"/>
        <v>42.335</v>
      </c>
      <c r="H112" s="9">
        <f t="shared" si="14"/>
        <v>67.11</v>
      </c>
      <c r="I112" s="17">
        <v>13</v>
      </c>
    </row>
    <row r="113" spans="1:9" ht="14.25">
      <c r="A113" s="5">
        <v>20161200117</v>
      </c>
      <c r="B113" s="5" t="s">
        <v>109</v>
      </c>
      <c r="C113" s="5" t="s">
        <v>125</v>
      </c>
      <c r="D113" s="5">
        <v>47.3</v>
      </c>
      <c r="E113" s="12">
        <f t="shared" si="13"/>
        <v>23.65</v>
      </c>
      <c r="F113" s="5">
        <v>86.33</v>
      </c>
      <c r="G113" s="11">
        <f t="shared" si="12"/>
        <v>43.165</v>
      </c>
      <c r="H113" s="9">
        <f t="shared" si="14"/>
        <v>66.815</v>
      </c>
      <c r="I113" s="17">
        <v>14</v>
      </c>
    </row>
    <row r="114" spans="1:9" ht="14.25">
      <c r="A114" s="5">
        <v>20161200306</v>
      </c>
      <c r="B114" s="5" t="s">
        <v>109</v>
      </c>
      <c r="C114" s="5" t="s">
        <v>122</v>
      </c>
      <c r="D114" s="5">
        <v>49.4</v>
      </c>
      <c r="E114" s="12">
        <f t="shared" si="13"/>
        <v>24.7</v>
      </c>
      <c r="F114" s="5">
        <v>84.17</v>
      </c>
      <c r="G114" s="11">
        <f t="shared" si="12"/>
        <v>42.085</v>
      </c>
      <c r="H114" s="9">
        <f t="shared" si="14"/>
        <v>66.785</v>
      </c>
      <c r="I114" s="17">
        <v>15</v>
      </c>
    </row>
    <row r="115" spans="1:9" ht="14.25">
      <c r="A115" s="5">
        <v>20161200417</v>
      </c>
      <c r="B115" s="5" t="s">
        <v>109</v>
      </c>
      <c r="C115" s="5" t="s">
        <v>123</v>
      </c>
      <c r="D115" s="5">
        <v>47.8</v>
      </c>
      <c r="E115" s="12">
        <f t="shared" si="13"/>
        <v>23.9</v>
      </c>
      <c r="F115" s="5">
        <v>85.5</v>
      </c>
      <c r="G115" s="11">
        <f t="shared" si="12"/>
        <v>42.75</v>
      </c>
      <c r="H115" s="9">
        <f t="shared" si="14"/>
        <v>66.65</v>
      </c>
      <c r="I115" s="17">
        <v>16</v>
      </c>
    </row>
    <row r="116" spans="1:9" ht="14.25">
      <c r="A116" s="5">
        <v>20161200828</v>
      </c>
      <c r="B116" s="5" t="s">
        <v>109</v>
      </c>
      <c r="C116" s="5" t="s">
        <v>120</v>
      </c>
      <c r="D116" s="5">
        <v>50.7</v>
      </c>
      <c r="E116" s="12">
        <f t="shared" si="13"/>
        <v>25.35</v>
      </c>
      <c r="F116" s="5">
        <v>82</v>
      </c>
      <c r="G116" s="11">
        <f t="shared" si="12"/>
        <v>41</v>
      </c>
      <c r="H116" s="9">
        <f t="shared" si="14"/>
        <v>66.35</v>
      </c>
      <c r="I116" s="17">
        <v>17</v>
      </c>
    </row>
    <row r="117" spans="1:9" ht="14.25">
      <c r="A117" s="5">
        <v>20161201428</v>
      </c>
      <c r="B117" s="5" t="s">
        <v>109</v>
      </c>
      <c r="C117" s="5" t="s">
        <v>126</v>
      </c>
      <c r="D117" s="5">
        <v>46.6</v>
      </c>
      <c r="E117" s="12">
        <f t="shared" si="13"/>
        <v>23.3</v>
      </c>
      <c r="F117" s="5">
        <v>84</v>
      </c>
      <c r="G117" s="11">
        <f t="shared" si="12"/>
        <v>42</v>
      </c>
      <c r="H117" s="9">
        <f t="shared" si="14"/>
        <v>65.3</v>
      </c>
      <c r="I117" s="17">
        <v>18</v>
      </c>
    </row>
    <row r="118" spans="1:9" ht="14.25">
      <c r="A118" s="5">
        <v>20161200520</v>
      </c>
      <c r="B118" s="5" t="s">
        <v>127</v>
      </c>
      <c r="C118" s="5" t="s">
        <v>164</v>
      </c>
      <c r="D118" s="5">
        <v>80.35</v>
      </c>
      <c r="E118" s="12">
        <f t="shared" si="13"/>
        <v>40.175</v>
      </c>
      <c r="F118" s="5">
        <v>87</v>
      </c>
      <c r="G118" s="11">
        <f aca="true" t="shared" si="15" ref="G118:G135">F118*0.5</f>
        <v>43.5</v>
      </c>
      <c r="H118" s="9">
        <f t="shared" si="14"/>
        <v>83.675</v>
      </c>
      <c r="I118" s="17">
        <v>1</v>
      </c>
    </row>
    <row r="119" spans="1:9" ht="14.25">
      <c r="A119" s="5">
        <v>20161201729</v>
      </c>
      <c r="B119" s="5" t="s">
        <v>127</v>
      </c>
      <c r="C119" s="5" t="s">
        <v>128</v>
      </c>
      <c r="D119" s="5">
        <v>67.5</v>
      </c>
      <c r="E119" s="12">
        <f t="shared" si="13"/>
        <v>33.75</v>
      </c>
      <c r="F119" s="5">
        <v>89.33</v>
      </c>
      <c r="G119" s="11">
        <f t="shared" si="15"/>
        <v>44.665</v>
      </c>
      <c r="H119" s="9">
        <f t="shared" si="14"/>
        <v>78.41499999999999</v>
      </c>
      <c r="I119" s="17">
        <v>2</v>
      </c>
    </row>
    <row r="120" spans="1:9" ht="14.25">
      <c r="A120" s="5">
        <v>20161201504</v>
      </c>
      <c r="B120" s="5" t="s">
        <v>127</v>
      </c>
      <c r="C120" s="5" t="s">
        <v>130</v>
      </c>
      <c r="D120" s="5">
        <v>62.75</v>
      </c>
      <c r="E120" s="12">
        <f t="shared" si="13"/>
        <v>31.375</v>
      </c>
      <c r="F120" s="5">
        <v>89.33</v>
      </c>
      <c r="G120" s="11">
        <f t="shared" si="15"/>
        <v>44.665</v>
      </c>
      <c r="H120" s="9">
        <f t="shared" si="14"/>
        <v>76.03999999999999</v>
      </c>
      <c r="I120" s="17">
        <v>3</v>
      </c>
    </row>
    <row r="121" spans="1:9" ht="14.25">
      <c r="A121" s="5">
        <v>20161201714</v>
      </c>
      <c r="B121" s="5" t="s">
        <v>127</v>
      </c>
      <c r="C121" s="5" t="s">
        <v>132</v>
      </c>
      <c r="D121" s="5">
        <v>58.45</v>
      </c>
      <c r="E121" s="12">
        <f t="shared" si="13"/>
        <v>29.225</v>
      </c>
      <c r="F121" s="5">
        <v>88</v>
      </c>
      <c r="G121" s="11">
        <f t="shared" si="15"/>
        <v>44</v>
      </c>
      <c r="H121" s="9">
        <f t="shared" si="14"/>
        <v>73.225</v>
      </c>
      <c r="I121" s="17">
        <v>4</v>
      </c>
    </row>
    <row r="122" spans="1:9" ht="14.25">
      <c r="A122" s="5">
        <v>20161200806</v>
      </c>
      <c r="B122" s="5" t="s">
        <v>127</v>
      </c>
      <c r="C122" s="5" t="s">
        <v>133</v>
      </c>
      <c r="D122" s="5">
        <v>57.35</v>
      </c>
      <c r="E122" s="12">
        <f t="shared" si="13"/>
        <v>28.675</v>
      </c>
      <c r="F122" s="5">
        <v>86.33</v>
      </c>
      <c r="G122" s="11">
        <f t="shared" si="15"/>
        <v>43.165</v>
      </c>
      <c r="H122" s="9">
        <f t="shared" si="14"/>
        <v>71.84</v>
      </c>
      <c r="I122" s="17">
        <v>5</v>
      </c>
    </row>
    <row r="123" spans="1:9" ht="14.25">
      <c r="A123" s="5">
        <v>20161201701</v>
      </c>
      <c r="B123" s="5" t="s">
        <v>127</v>
      </c>
      <c r="C123" s="5" t="s">
        <v>134</v>
      </c>
      <c r="D123" s="5">
        <v>56.3</v>
      </c>
      <c r="E123" s="12">
        <f t="shared" si="13"/>
        <v>28.15</v>
      </c>
      <c r="F123" s="5">
        <v>87.33</v>
      </c>
      <c r="G123" s="11">
        <f t="shared" si="15"/>
        <v>43.665</v>
      </c>
      <c r="H123" s="9">
        <f t="shared" si="14"/>
        <v>71.815</v>
      </c>
      <c r="I123" s="17">
        <v>6</v>
      </c>
    </row>
    <row r="124" spans="1:9" ht="14.25">
      <c r="A124" s="5">
        <v>20161200813</v>
      </c>
      <c r="B124" s="5" t="s">
        <v>127</v>
      </c>
      <c r="C124" s="5" t="s">
        <v>131</v>
      </c>
      <c r="D124" s="5">
        <v>58.85</v>
      </c>
      <c r="E124" s="12">
        <f t="shared" si="13"/>
        <v>29.425</v>
      </c>
      <c r="F124" s="5">
        <v>83.67</v>
      </c>
      <c r="G124" s="11">
        <f t="shared" si="15"/>
        <v>41.835</v>
      </c>
      <c r="H124" s="9">
        <f t="shared" si="14"/>
        <v>71.26</v>
      </c>
      <c r="I124" s="17">
        <v>7</v>
      </c>
    </row>
    <row r="125" spans="1:9" ht="14.25">
      <c r="A125" s="5">
        <v>20161200430</v>
      </c>
      <c r="B125" s="5" t="s">
        <v>127</v>
      </c>
      <c r="C125" s="5" t="s">
        <v>129</v>
      </c>
      <c r="D125" s="5">
        <v>62.75</v>
      </c>
      <c r="E125" s="12">
        <f t="shared" si="13"/>
        <v>31.375</v>
      </c>
      <c r="F125" s="5">
        <v>78.67</v>
      </c>
      <c r="G125" s="11">
        <f t="shared" si="15"/>
        <v>39.335</v>
      </c>
      <c r="H125" s="9">
        <f t="shared" si="14"/>
        <v>70.71000000000001</v>
      </c>
      <c r="I125" s="17">
        <v>8</v>
      </c>
    </row>
    <row r="126" spans="1:9" ht="14.25">
      <c r="A126" s="5">
        <v>20161201817</v>
      </c>
      <c r="B126" s="5" t="s">
        <v>127</v>
      </c>
      <c r="C126" s="5" t="s">
        <v>135</v>
      </c>
      <c r="D126" s="5">
        <v>54.8</v>
      </c>
      <c r="E126" s="12">
        <f t="shared" si="13"/>
        <v>27.4</v>
      </c>
      <c r="F126" s="5">
        <v>85</v>
      </c>
      <c r="G126" s="11">
        <f t="shared" si="15"/>
        <v>42.5</v>
      </c>
      <c r="H126" s="9">
        <f t="shared" si="14"/>
        <v>69.9</v>
      </c>
      <c r="I126" s="17">
        <v>9</v>
      </c>
    </row>
    <row r="127" spans="1:9" ht="14.25">
      <c r="A127" s="5">
        <v>20161200801</v>
      </c>
      <c r="B127" s="5" t="s">
        <v>127</v>
      </c>
      <c r="C127" s="5" t="s">
        <v>136</v>
      </c>
      <c r="D127" s="5">
        <v>50.1</v>
      </c>
      <c r="E127" s="12">
        <f t="shared" si="13"/>
        <v>25.05</v>
      </c>
      <c r="F127" s="5">
        <v>88.33</v>
      </c>
      <c r="G127" s="11">
        <f t="shared" si="15"/>
        <v>44.165</v>
      </c>
      <c r="H127" s="9">
        <f t="shared" si="14"/>
        <v>69.215</v>
      </c>
      <c r="I127" s="17">
        <v>10</v>
      </c>
    </row>
    <row r="128" spans="1:9" ht="14.25">
      <c r="A128" s="5">
        <v>20161201224</v>
      </c>
      <c r="B128" s="5" t="s">
        <v>127</v>
      </c>
      <c r="C128" s="5" t="s">
        <v>165</v>
      </c>
      <c r="D128" s="5">
        <v>52.2</v>
      </c>
      <c r="E128" s="12">
        <f t="shared" si="13"/>
        <v>26.1</v>
      </c>
      <c r="F128" s="5">
        <v>86</v>
      </c>
      <c r="G128" s="11">
        <f t="shared" si="15"/>
        <v>43</v>
      </c>
      <c r="H128" s="9">
        <f t="shared" si="14"/>
        <v>69.1</v>
      </c>
      <c r="I128" s="17">
        <v>11</v>
      </c>
    </row>
    <row r="129" spans="1:9" ht="14.25">
      <c r="A129" s="5">
        <v>20161200204</v>
      </c>
      <c r="B129" s="5" t="s">
        <v>127</v>
      </c>
      <c r="C129" s="5" t="s">
        <v>137</v>
      </c>
      <c r="D129" s="5">
        <v>49.35</v>
      </c>
      <c r="E129" s="12">
        <f t="shared" si="13"/>
        <v>24.675</v>
      </c>
      <c r="F129" s="5">
        <v>88.33</v>
      </c>
      <c r="G129" s="11">
        <f t="shared" si="15"/>
        <v>44.165</v>
      </c>
      <c r="H129" s="9">
        <f t="shared" si="14"/>
        <v>68.84</v>
      </c>
      <c r="I129" s="17">
        <v>12</v>
      </c>
    </row>
    <row r="130" spans="1:9" ht="14.25">
      <c r="A130" s="5">
        <v>20161201005</v>
      </c>
      <c r="B130" s="5" t="s">
        <v>127</v>
      </c>
      <c r="C130" s="5" t="s">
        <v>138</v>
      </c>
      <c r="D130" s="5">
        <v>48</v>
      </c>
      <c r="E130" s="12">
        <f t="shared" si="13"/>
        <v>24</v>
      </c>
      <c r="F130" s="5">
        <v>89</v>
      </c>
      <c r="G130" s="11">
        <f t="shared" si="15"/>
        <v>44.5</v>
      </c>
      <c r="H130" s="9">
        <f t="shared" si="14"/>
        <v>68.5</v>
      </c>
      <c r="I130" s="17">
        <v>13</v>
      </c>
    </row>
    <row r="131" spans="1:9" ht="14.25">
      <c r="A131" s="5">
        <v>20161201710</v>
      </c>
      <c r="B131" s="5" t="s">
        <v>127</v>
      </c>
      <c r="C131" s="5" t="s">
        <v>139</v>
      </c>
      <c r="D131" s="5">
        <v>44.85</v>
      </c>
      <c r="E131" s="12">
        <f t="shared" si="13"/>
        <v>22.425</v>
      </c>
      <c r="F131" s="5">
        <v>85.33</v>
      </c>
      <c r="G131" s="11">
        <f t="shared" si="15"/>
        <v>42.665</v>
      </c>
      <c r="H131" s="9">
        <f t="shared" si="14"/>
        <v>65.09</v>
      </c>
      <c r="I131" s="17">
        <v>14</v>
      </c>
    </row>
    <row r="132" spans="1:9" ht="14.25">
      <c r="A132" s="5">
        <v>20161201503</v>
      </c>
      <c r="B132" s="5" t="s">
        <v>140</v>
      </c>
      <c r="C132" s="5" t="s">
        <v>141</v>
      </c>
      <c r="D132" s="10">
        <v>79.85</v>
      </c>
      <c r="E132" s="12">
        <f t="shared" si="13"/>
        <v>39.925</v>
      </c>
      <c r="F132" s="10">
        <v>84.67</v>
      </c>
      <c r="G132" s="11">
        <f t="shared" si="15"/>
        <v>42.335</v>
      </c>
      <c r="H132" s="9">
        <f t="shared" si="14"/>
        <v>82.25999999999999</v>
      </c>
      <c r="I132" s="17">
        <v>1</v>
      </c>
    </row>
    <row r="133" spans="1:9" ht="14.25">
      <c r="A133" s="5">
        <v>20161200602</v>
      </c>
      <c r="B133" s="5" t="s">
        <v>140</v>
      </c>
      <c r="C133" s="5" t="s">
        <v>142</v>
      </c>
      <c r="D133" s="10">
        <v>73.4</v>
      </c>
      <c r="E133" s="12">
        <f aca="true" t="shared" si="16" ref="E133:E142">D133*0.5</f>
        <v>36.7</v>
      </c>
      <c r="F133" s="10">
        <v>87.67</v>
      </c>
      <c r="G133" s="11">
        <f t="shared" si="15"/>
        <v>43.835</v>
      </c>
      <c r="H133" s="9">
        <f aca="true" t="shared" si="17" ref="H133:H142">E133+G133</f>
        <v>80.535</v>
      </c>
      <c r="I133" s="17">
        <v>2</v>
      </c>
    </row>
    <row r="134" spans="1:9" ht="14.25">
      <c r="A134" s="5">
        <v>20161201521</v>
      </c>
      <c r="B134" s="5" t="s">
        <v>140</v>
      </c>
      <c r="C134" s="5" t="s">
        <v>143</v>
      </c>
      <c r="D134" s="10">
        <v>72.75</v>
      </c>
      <c r="E134" s="12">
        <f t="shared" si="16"/>
        <v>36.375</v>
      </c>
      <c r="F134" s="10">
        <v>85.33</v>
      </c>
      <c r="G134" s="11">
        <f t="shared" si="15"/>
        <v>42.665</v>
      </c>
      <c r="H134" s="9">
        <f t="shared" si="17"/>
        <v>79.03999999999999</v>
      </c>
      <c r="I134" s="17">
        <v>3</v>
      </c>
    </row>
    <row r="135" spans="1:9" ht="14.25">
      <c r="A135" s="5">
        <v>20161201528</v>
      </c>
      <c r="B135" s="5" t="s">
        <v>140</v>
      </c>
      <c r="C135" s="5" t="s">
        <v>144</v>
      </c>
      <c r="D135" s="10">
        <v>72</v>
      </c>
      <c r="E135" s="12">
        <f t="shared" si="16"/>
        <v>36</v>
      </c>
      <c r="F135" s="10">
        <v>85.67</v>
      </c>
      <c r="G135" s="11">
        <f t="shared" si="15"/>
        <v>42.835</v>
      </c>
      <c r="H135" s="9">
        <f t="shared" si="17"/>
        <v>78.83500000000001</v>
      </c>
      <c r="I135" s="17">
        <v>4</v>
      </c>
    </row>
    <row r="136" spans="1:9" ht="14.25">
      <c r="A136" s="5">
        <v>20161201208</v>
      </c>
      <c r="B136" s="5" t="s">
        <v>140</v>
      </c>
      <c r="C136" s="5" t="s">
        <v>147</v>
      </c>
      <c r="D136" s="10">
        <v>69.4</v>
      </c>
      <c r="E136" s="12">
        <f t="shared" si="16"/>
        <v>34.7</v>
      </c>
      <c r="F136" s="10">
        <v>87.17</v>
      </c>
      <c r="G136" s="11">
        <f aca="true" t="shared" si="18" ref="G136:G142">F136*0.5</f>
        <v>43.585</v>
      </c>
      <c r="H136" s="9">
        <f t="shared" si="17"/>
        <v>78.285</v>
      </c>
      <c r="I136" s="17">
        <v>5</v>
      </c>
    </row>
    <row r="137" spans="1:9" ht="14.25">
      <c r="A137" s="5">
        <v>20161201628</v>
      </c>
      <c r="B137" s="5" t="s">
        <v>140</v>
      </c>
      <c r="C137" s="5" t="s">
        <v>145</v>
      </c>
      <c r="D137" s="10">
        <v>71.4</v>
      </c>
      <c r="E137" s="12">
        <f t="shared" si="16"/>
        <v>35.7</v>
      </c>
      <c r="F137" s="10">
        <v>85</v>
      </c>
      <c r="G137" s="11">
        <f t="shared" si="18"/>
        <v>42.5</v>
      </c>
      <c r="H137" s="9">
        <f t="shared" si="17"/>
        <v>78.2</v>
      </c>
      <c r="I137" s="17">
        <v>6</v>
      </c>
    </row>
    <row r="138" spans="1:9" ht="14.25">
      <c r="A138" s="5">
        <v>20161200210</v>
      </c>
      <c r="B138" s="5" t="s">
        <v>140</v>
      </c>
      <c r="C138" s="5" t="s">
        <v>146</v>
      </c>
      <c r="D138" s="10">
        <v>70.05</v>
      </c>
      <c r="E138" s="12">
        <f t="shared" si="16"/>
        <v>35.025</v>
      </c>
      <c r="F138" s="10">
        <v>86.33</v>
      </c>
      <c r="G138" s="11">
        <f t="shared" si="18"/>
        <v>43.165</v>
      </c>
      <c r="H138" s="9">
        <f t="shared" si="17"/>
        <v>78.19</v>
      </c>
      <c r="I138" s="17">
        <v>7</v>
      </c>
    </row>
    <row r="139" spans="1:9" ht="14.25">
      <c r="A139" s="5">
        <v>20161200103</v>
      </c>
      <c r="B139" s="5" t="s">
        <v>140</v>
      </c>
      <c r="C139" s="5" t="s">
        <v>148</v>
      </c>
      <c r="D139" s="10">
        <v>68</v>
      </c>
      <c r="E139" s="12">
        <f t="shared" si="16"/>
        <v>34</v>
      </c>
      <c r="F139" s="10">
        <v>81.67</v>
      </c>
      <c r="G139" s="11">
        <f t="shared" si="18"/>
        <v>40.835</v>
      </c>
      <c r="H139" s="9">
        <f t="shared" si="17"/>
        <v>74.83500000000001</v>
      </c>
      <c r="I139" s="17">
        <v>8</v>
      </c>
    </row>
    <row r="140" spans="1:9" ht="14.25">
      <c r="A140" s="5">
        <v>20161200211</v>
      </c>
      <c r="B140" s="5" t="s">
        <v>140</v>
      </c>
      <c r="C140" s="5" t="s">
        <v>149</v>
      </c>
      <c r="D140" s="10">
        <v>64.8</v>
      </c>
      <c r="E140" s="12">
        <f t="shared" si="16"/>
        <v>32.4</v>
      </c>
      <c r="F140" s="10">
        <v>84.17</v>
      </c>
      <c r="G140" s="11">
        <f t="shared" si="18"/>
        <v>42.085</v>
      </c>
      <c r="H140" s="9">
        <f t="shared" si="17"/>
        <v>74.485</v>
      </c>
      <c r="I140" s="17">
        <v>9</v>
      </c>
    </row>
    <row r="141" spans="1:9" ht="14.25">
      <c r="A141" s="5">
        <v>20161200721</v>
      </c>
      <c r="B141" s="5" t="s">
        <v>140</v>
      </c>
      <c r="C141" s="5" t="s">
        <v>150</v>
      </c>
      <c r="D141" s="10">
        <v>63.6</v>
      </c>
      <c r="E141" s="12">
        <f t="shared" si="16"/>
        <v>31.8</v>
      </c>
      <c r="F141" s="10">
        <v>84</v>
      </c>
      <c r="G141" s="11">
        <f t="shared" si="18"/>
        <v>42</v>
      </c>
      <c r="H141" s="9">
        <f t="shared" si="17"/>
        <v>73.8</v>
      </c>
      <c r="I141" s="17">
        <v>10</v>
      </c>
    </row>
    <row r="142" spans="1:9" ht="14.25">
      <c r="A142" s="5">
        <v>20161201719</v>
      </c>
      <c r="B142" s="5" t="s">
        <v>140</v>
      </c>
      <c r="C142" s="5" t="s">
        <v>151</v>
      </c>
      <c r="D142" s="10">
        <v>57.6</v>
      </c>
      <c r="E142" s="12">
        <f t="shared" si="16"/>
        <v>28.8</v>
      </c>
      <c r="F142" s="10">
        <v>89.83</v>
      </c>
      <c r="G142" s="11">
        <f t="shared" si="18"/>
        <v>44.915</v>
      </c>
      <c r="H142" s="9">
        <f t="shared" si="17"/>
        <v>73.715</v>
      </c>
      <c r="I142" s="17">
        <v>11</v>
      </c>
    </row>
  </sheetData>
  <sheetProtection/>
  <mergeCells count="1">
    <mergeCell ref="A1:I1"/>
  </mergeCells>
  <printOptions/>
  <pageMargins left="0.37" right="0.18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2016-12-24T14:16:37Z</cp:lastPrinted>
  <dcterms:created xsi:type="dcterms:W3CDTF">1996-12-17T01:32:42Z</dcterms:created>
  <dcterms:modified xsi:type="dcterms:W3CDTF">2017-01-17T07:05:11Z</dcterms:modified>
  <cp:category/>
  <cp:version/>
  <cp:contentType/>
  <cp:contentStatus/>
</cp:coreProperties>
</file>