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5"/>
  </bookViews>
  <sheets>
    <sheet name="幼儿" sheetId="1" r:id="rId1"/>
    <sheet name="小学语文" sheetId="2" r:id="rId2"/>
    <sheet name="小学数学" sheetId="3" r:id="rId3"/>
    <sheet name="小学英语" sheetId="4" r:id="rId4"/>
    <sheet name="小学音乐" sheetId="5" r:id="rId5"/>
    <sheet name="小学美术" sheetId="6" r:id="rId6"/>
    <sheet name="小学体育" sheetId="7" r:id="rId7"/>
    <sheet name="小学信息技术" sheetId="8" r:id="rId8"/>
    <sheet name="高中语文" sheetId="9" r:id="rId9"/>
    <sheet name="高中数学" sheetId="10" r:id="rId10"/>
    <sheet name="高中英语" sheetId="11" r:id="rId11"/>
    <sheet name="高中历史" sheetId="12" r:id="rId12"/>
    <sheet name="高中物理" sheetId="13" r:id="rId13"/>
    <sheet name="高中化学" sheetId="14" r:id="rId14"/>
    <sheet name="高中生物" sheetId="15" r:id="rId15"/>
    <sheet name="高中体育" sheetId="16" r:id="rId16"/>
    <sheet name="高中地理" sheetId="17" r:id="rId17"/>
    <sheet name="高中音乐" sheetId="18" r:id="rId18"/>
    <sheet name="特殊教育" sheetId="19" r:id="rId19"/>
    <sheet name="专门岗位" sheetId="20" r:id="rId20"/>
  </sheets>
  <definedNames/>
  <calcPr fullCalcOnLoad="1"/>
</workbook>
</file>

<file path=xl/sharedStrings.xml><?xml version="1.0" encoding="utf-8"?>
<sst xmlns="http://schemas.openxmlformats.org/spreadsheetml/2006/main" count="3537" uniqueCount="1075">
  <si>
    <t>招聘岗位</t>
  </si>
  <si>
    <t>准考证号</t>
  </si>
  <si>
    <t>性别</t>
  </si>
  <si>
    <t>教育综合</t>
  </si>
  <si>
    <t>专业知识</t>
  </si>
  <si>
    <t>笔试成绩（150分）</t>
  </si>
  <si>
    <t>折算成百分制</t>
  </si>
  <si>
    <t>政策加分</t>
  </si>
  <si>
    <t>总分</t>
  </si>
  <si>
    <t>位次</t>
  </si>
  <si>
    <t>幼儿教育教师</t>
  </si>
  <si>
    <t>636117100150</t>
  </si>
  <si>
    <t>女</t>
  </si>
  <si>
    <t>133.0</t>
  </si>
  <si>
    <t>126.0</t>
  </si>
  <si>
    <t>128.8</t>
  </si>
  <si>
    <t>1</t>
  </si>
  <si>
    <t>636117100470</t>
  </si>
  <si>
    <t>125.5</t>
  </si>
  <si>
    <t>124.0</t>
  </si>
  <si>
    <t>124.6</t>
  </si>
  <si>
    <t>2</t>
  </si>
  <si>
    <t>636117100227</t>
  </si>
  <si>
    <t>131.0</t>
  </si>
  <si>
    <t>119.5</t>
  </si>
  <si>
    <t>124.1</t>
  </si>
  <si>
    <t>3</t>
  </si>
  <si>
    <t>636117100351</t>
  </si>
  <si>
    <t>128.0</t>
  </si>
  <si>
    <t>121.5</t>
  </si>
  <si>
    <t>4</t>
  </si>
  <si>
    <t>636117100113</t>
  </si>
  <si>
    <t>134.5</t>
  </si>
  <si>
    <t>114.5</t>
  </si>
  <si>
    <t>122.5</t>
  </si>
  <si>
    <t>5</t>
  </si>
  <si>
    <t>636117100349</t>
  </si>
  <si>
    <t>129.0</t>
  </si>
  <si>
    <t>117.5</t>
  </si>
  <si>
    <t>122.1</t>
  </si>
  <si>
    <t>6</t>
  </si>
  <si>
    <t>636117100770</t>
  </si>
  <si>
    <t>119.0</t>
  </si>
  <si>
    <t>121.6</t>
  </si>
  <si>
    <t>7</t>
  </si>
  <si>
    <t>636117100257</t>
  </si>
  <si>
    <t>120.5</t>
  </si>
  <si>
    <t>122.0</t>
  </si>
  <si>
    <t>121.4</t>
  </si>
  <si>
    <t>8</t>
  </si>
  <si>
    <t>636117100404</t>
  </si>
  <si>
    <t>120.9</t>
  </si>
  <si>
    <t>9</t>
  </si>
  <si>
    <t>636117100149</t>
  </si>
  <si>
    <t>126.5</t>
  </si>
  <si>
    <t>117.0</t>
  </si>
  <si>
    <t>120.8</t>
  </si>
  <si>
    <t>10</t>
  </si>
  <si>
    <t>636117100579</t>
  </si>
  <si>
    <t>11</t>
  </si>
  <si>
    <t>636117100394</t>
  </si>
  <si>
    <t>121.0</t>
  </si>
  <si>
    <t>119.4</t>
  </si>
  <si>
    <t>12</t>
  </si>
  <si>
    <t>636117100629</t>
  </si>
  <si>
    <t>129.5</t>
  </si>
  <si>
    <t>110.5</t>
  </si>
  <si>
    <t>118.1</t>
  </si>
  <si>
    <t>13</t>
  </si>
  <si>
    <t>636117100698</t>
  </si>
  <si>
    <t>123.5</t>
  </si>
  <si>
    <t>14</t>
  </si>
  <si>
    <t>636117100061</t>
  </si>
  <si>
    <t>115.5</t>
  </si>
  <si>
    <t>117.7</t>
  </si>
  <si>
    <t>15</t>
  </si>
  <si>
    <t>636117100016</t>
  </si>
  <si>
    <t>116.5</t>
  </si>
  <si>
    <t>16</t>
  </si>
  <si>
    <t>636117100726</t>
  </si>
  <si>
    <t>118.0</t>
  </si>
  <si>
    <t>117.4</t>
  </si>
  <si>
    <t>17</t>
  </si>
  <si>
    <t>636117100622</t>
  </si>
  <si>
    <t>111.0</t>
  </si>
  <si>
    <t>18</t>
  </si>
  <si>
    <t>636117100646</t>
  </si>
  <si>
    <t>116.9</t>
  </si>
  <si>
    <t>19</t>
  </si>
  <si>
    <t>636117100474</t>
  </si>
  <si>
    <t>123.0</t>
  </si>
  <si>
    <t>111.5</t>
  </si>
  <si>
    <t>116.1</t>
  </si>
  <si>
    <t>20</t>
  </si>
  <si>
    <t>636117100196</t>
  </si>
  <si>
    <t>115.0</t>
  </si>
  <si>
    <t>115.8</t>
  </si>
  <si>
    <t>21</t>
  </si>
  <si>
    <t>636117100438</t>
  </si>
  <si>
    <t>120.0</t>
  </si>
  <si>
    <t>112.5</t>
  </si>
  <si>
    <t>22</t>
  </si>
  <si>
    <t>636117100188</t>
  </si>
  <si>
    <t>113.5</t>
  </si>
  <si>
    <t>114.7</t>
  </si>
  <si>
    <t>23</t>
  </si>
  <si>
    <t>636117100488</t>
  </si>
  <si>
    <t>24</t>
  </si>
  <si>
    <t>636117100375</t>
  </si>
  <si>
    <t>110.0</t>
  </si>
  <si>
    <t>114.2</t>
  </si>
  <si>
    <t>25</t>
  </si>
  <si>
    <t>636117100347</t>
  </si>
  <si>
    <t>113.0</t>
  </si>
  <si>
    <t>113.6</t>
  </si>
  <si>
    <t>26</t>
  </si>
  <si>
    <t>636117100435</t>
  </si>
  <si>
    <t>27</t>
  </si>
  <si>
    <t>636117100728</t>
  </si>
  <si>
    <t>116.0</t>
  </si>
  <si>
    <t>112.7</t>
  </si>
  <si>
    <t>28</t>
  </si>
  <si>
    <t>636117100692</t>
  </si>
  <si>
    <t>107.0</t>
  </si>
  <si>
    <t>112.2</t>
  </si>
  <si>
    <t>29</t>
  </si>
  <si>
    <t>636117100283</t>
  </si>
  <si>
    <t>108.0</t>
  </si>
  <si>
    <t>111.6</t>
  </si>
  <si>
    <t>30</t>
  </si>
  <si>
    <t>636117100585</t>
  </si>
  <si>
    <t>108.5</t>
  </si>
  <si>
    <t>31</t>
  </si>
  <si>
    <t>636117100733</t>
  </si>
  <si>
    <t>111.3</t>
  </si>
  <si>
    <t>32</t>
  </si>
  <si>
    <t>636117100273</t>
  </si>
  <si>
    <t>106.0</t>
  </si>
  <si>
    <t>111.2</t>
  </si>
  <si>
    <t>33</t>
  </si>
  <si>
    <t>636117100116</t>
  </si>
  <si>
    <t>110.2</t>
  </si>
  <si>
    <t>34</t>
  </si>
  <si>
    <t>636117100524</t>
  </si>
  <si>
    <t>124.5</t>
  </si>
  <si>
    <t>100.5</t>
  </si>
  <si>
    <t>110.1</t>
  </si>
  <si>
    <t>35</t>
  </si>
  <si>
    <t>636117100153</t>
  </si>
  <si>
    <t>105.0</t>
  </si>
  <si>
    <t>36</t>
  </si>
  <si>
    <t>636117100119</t>
  </si>
  <si>
    <t>106.5</t>
  </si>
  <si>
    <t>109.9</t>
  </si>
  <si>
    <t>37</t>
  </si>
  <si>
    <t>636117100073</t>
  </si>
  <si>
    <t>104.0</t>
  </si>
  <si>
    <t>109.4</t>
  </si>
  <si>
    <t>38</t>
  </si>
  <si>
    <t>636117100434</t>
  </si>
  <si>
    <t>114.0</t>
  </si>
  <si>
    <t>105.5</t>
  </si>
  <si>
    <t>108.9</t>
  </si>
  <si>
    <t>39</t>
  </si>
  <si>
    <t>636117100202</t>
  </si>
  <si>
    <t>108.8</t>
  </si>
  <si>
    <t>40</t>
  </si>
  <si>
    <t>636117100229</t>
  </si>
  <si>
    <t>41</t>
  </si>
  <si>
    <t>636117100530</t>
  </si>
  <si>
    <t>103.5</t>
  </si>
  <si>
    <t>108.1</t>
  </si>
  <si>
    <t>42</t>
  </si>
  <si>
    <t>636117100589</t>
  </si>
  <si>
    <t>102.5</t>
  </si>
  <si>
    <t>107.9</t>
  </si>
  <si>
    <t>43</t>
  </si>
  <si>
    <t>636117100133</t>
  </si>
  <si>
    <t>107.3</t>
  </si>
  <si>
    <t>44</t>
  </si>
  <si>
    <t>636117100451</t>
  </si>
  <si>
    <t>104.5</t>
  </si>
  <si>
    <t>109.0</t>
  </si>
  <si>
    <t>107.2</t>
  </si>
  <si>
    <t>45</t>
  </si>
  <si>
    <t>636117100555</t>
  </si>
  <si>
    <t>107.5</t>
  </si>
  <si>
    <t>106.3</t>
  </si>
  <si>
    <t>46</t>
  </si>
  <si>
    <t>636117100754</t>
  </si>
  <si>
    <t>47</t>
  </si>
  <si>
    <t>636117100644</t>
  </si>
  <si>
    <t>90.0</t>
  </si>
  <si>
    <t>106.2</t>
  </si>
  <si>
    <t>48</t>
  </si>
  <si>
    <t>636117100167</t>
  </si>
  <si>
    <t>49</t>
  </si>
  <si>
    <t>636117100532</t>
  </si>
  <si>
    <t>105.7</t>
  </si>
  <si>
    <t>50</t>
  </si>
  <si>
    <t>636117100316</t>
  </si>
  <si>
    <t>51</t>
  </si>
  <si>
    <t>636117100767</t>
  </si>
  <si>
    <t>94.5</t>
  </si>
  <si>
    <t>105.3</t>
  </si>
  <si>
    <t>52</t>
  </si>
  <si>
    <t>636117100142</t>
  </si>
  <si>
    <t>101.0</t>
  </si>
  <si>
    <t>105.2</t>
  </si>
  <si>
    <t>53</t>
  </si>
  <si>
    <t>636117100564</t>
  </si>
  <si>
    <t>103.0</t>
  </si>
  <si>
    <t>105.1</t>
  </si>
  <si>
    <t>54</t>
  </si>
  <si>
    <t>636117100158</t>
  </si>
  <si>
    <t>104.8</t>
  </si>
  <si>
    <t>55</t>
  </si>
  <si>
    <t>636117100716</t>
  </si>
  <si>
    <t>100.0</t>
  </si>
  <si>
    <t>56</t>
  </si>
  <si>
    <t>636117100472</t>
  </si>
  <si>
    <t>104.3</t>
  </si>
  <si>
    <t>57</t>
  </si>
  <si>
    <t>636117100463</t>
  </si>
  <si>
    <t>97.5</t>
  </si>
  <si>
    <t>104.1</t>
  </si>
  <si>
    <t>58</t>
  </si>
  <si>
    <t>636117100786</t>
  </si>
  <si>
    <t>99.5</t>
  </si>
  <si>
    <t>59</t>
  </si>
  <si>
    <t>636117100556</t>
  </si>
  <si>
    <t>96.5</t>
  </si>
  <si>
    <t>60</t>
  </si>
  <si>
    <t>636117100427</t>
  </si>
  <si>
    <t>101.5</t>
  </si>
  <si>
    <t>102.0</t>
  </si>
  <si>
    <t>101.8</t>
  </si>
  <si>
    <t>61</t>
  </si>
  <si>
    <t>636117100509</t>
  </si>
  <si>
    <t>99.0</t>
  </si>
  <si>
    <t>101.7</t>
  </si>
  <si>
    <t>62</t>
  </si>
  <si>
    <t>636117100772</t>
  </si>
  <si>
    <t>63</t>
  </si>
  <si>
    <t>636117100165</t>
  </si>
  <si>
    <t>101.4</t>
  </si>
  <si>
    <t>64</t>
  </si>
  <si>
    <t>636117100432</t>
  </si>
  <si>
    <t>95.0</t>
  </si>
  <si>
    <t>100.7</t>
  </si>
  <si>
    <t>65</t>
  </si>
  <si>
    <t>636117100492</t>
  </si>
  <si>
    <t>100.6</t>
  </si>
  <si>
    <t>66</t>
  </si>
  <si>
    <t>636117100082</t>
  </si>
  <si>
    <t>98.0</t>
  </si>
  <si>
    <t>100.2</t>
  </si>
  <si>
    <t>67</t>
  </si>
  <si>
    <t>636117100134</t>
  </si>
  <si>
    <t>68</t>
  </si>
  <si>
    <t>636117100066</t>
  </si>
  <si>
    <t>99.9</t>
  </si>
  <si>
    <t>69</t>
  </si>
  <si>
    <t>636117100109</t>
  </si>
  <si>
    <t>88.0</t>
  </si>
  <si>
    <t>98.8</t>
  </si>
  <si>
    <t>70</t>
  </si>
  <si>
    <t>636117100075</t>
  </si>
  <si>
    <t>98.6</t>
  </si>
  <si>
    <t>71</t>
  </si>
  <si>
    <t>636117100120</t>
  </si>
  <si>
    <t>97.0</t>
  </si>
  <si>
    <t>98.4</t>
  </si>
  <si>
    <t>72</t>
  </si>
  <si>
    <t>636117100391</t>
  </si>
  <si>
    <t>98.1</t>
  </si>
  <si>
    <t>73</t>
  </si>
  <si>
    <t>636117100344</t>
  </si>
  <si>
    <t>85.5</t>
  </si>
  <si>
    <t>97.8</t>
  </si>
  <si>
    <t>74</t>
  </si>
  <si>
    <t>636117100039</t>
  </si>
  <si>
    <t>93.0</t>
  </si>
  <si>
    <t>75</t>
  </si>
  <si>
    <t>636117100788</t>
  </si>
  <si>
    <t>76</t>
  </si>
  <si>
    <t>636117100594</t>
  </si>
  <si>
    <t>97.4</t>
  </si>
  <si>
    <t>77</t>
  </si>
  <si>
    <t>636117100212</t>
  </si>
  <si>
    <t>78</t>
  </si>
  <si>
    <t>636117100343</t>
  </si>
  <si>
    <t>85.0</t>
  </si>
  <si>
    <t>96.7</t>
  </si>
  <si>
    <t>79</t>
  </si>
  <si>
    <t>636117100456</t>
  </si>
  <si>
    <t>89.0</t>
  </si>
  <si>
    <t>96.0</t>
  </si>
  <si>
    <t>93.2</t>
  </si>
  <si>
    <t>80</t>
  </si>
  <si>
    <t>636117100395</t>
  </si>
  <si>
    <t>81</t>
  </si>
  <si>
    <t>636117100269</t>
  </si>
  <si>
    <t>86.5</t>
  </si>
  <si>
    <t>95.2</t>
  </si>
  <si>
    <t>82</t>
  </si>
  <si>
    <t>636117100613</t>
  </si>
  <si>
    <t>91.5</t>
  </si>
  <si>
    <t>94.1</t>
  </si>
  <si>
    <t>83</t>
  </si>
  <si>
    <t>636117100326</t>
  </si>
  <si>
    <t>83.5</t>
  </si>
  <si>
    <t>94.0</t>
  </si>
  <si>
    <t>84</t>
  </si>
  <si>
    <t>636117100403</t>
  </si>
  <si>
    <t>84.0</t>
  </si>
  <si>
    <t>93.9</t>
  </si>
  <si>
    <t>85</t>
  </si>
  <si>
    <t>636117100641</t>
  </si>
  <si>
    <t>93.8</t>
  </si>
  <si>
    <t>86</t>
  </si>
  <si>
    <t>636117100588</t>
  </si>
  <si>
    <t>91.0</t>
  </si>
  <si>
    <t>95.5</t>
  </si>
  <si>
    <t>93.7</t>
  </si>
  <si>
    <t>87</t>
  </si>
  <si>
    <t>636117100720</t>
  </si>
  <si>
    <t>90.5</t>
  </si>
  <si>
    <t>93.5</t>
  </si>
  <si>
    <t>88</t>
  </si>
  <si>
    <t>636117100531</t>
  </si>
  <si>
    <t>80.5</t>
  </si>
  <si>
    <t>93.4</t>
  </si>
  <si>
    <t>89</t>
  </si>
  <si>
    <t>636117100409</t>
  </si>
  <si>
    <t>98.5</t>
  </si>
  <si>
    <t>93.1</t>
  </si>
  <si>
    <t>90</t>
  </si>
  <si>
    <t>636117100764</t>
  </si>
  <si>
    <t>92.9</t>
  </si>
  <si>
    <t>91</t>
  </si>
  <si>
    <t>636117100003</t>
  </si>
  <si>
    <t>82.5</t>
  </si>
  <si>
    <t>92.1</t>
  </si>
  <si>
    <t>92</t>
  </si>
  <si>
    <t>636117100576</t>
  </si>
  <si>
    <t>81.5</t>
  </si>
  <si>
    <t>91.7</t>
  </si>
  <si>
    <t>93</t>
  </si>
  <si>
    <t>636117100769</t>
  </si>
  <si>
    <t>77.0</t>
  </si>
  <si>
    <t>94</t>
  </si>
  <si>
    <t>636117100294</t>
  </si>
  <si>
    <t>95</t>
  </si>
  <si>
    <t>636117100553</t>
  </si>
  <si>
    <t>91.2</t>
  </si>
  <si>
    <t>96</t>
  </si>
  <si>
    <t>636117100340</t>
  </si>
  <si>
    <t>90.9</t>
  </si>
  <si>
    <t>97</t>
  </si>
  <si>
    <t>636117100778</t>
  </si>
  <si>
    <t>74.5</t>
  </si>
  <si>
    <t>90.4</t>
  </si>
  <si>
    <t>98</t>
  </si>
  <si>
    <t>636117100718</t>
  </si>
  <si>
    <t>78.0</t>
  </si>
  <si>
    <t>90.3</t>
  </si>
  <si>
    <t>99</t>
  </si>
  <si>
    <t>636117100498</t>
  </si>
  <si>
    <t>92.5</t>
  </si>
  <si>
    <t>87.5</t>
  </si>
  <si>
    <t>89.5</t>
  </si>
  <si>
    <t>100</t>
  </si>
  <si>
    <t>636117100596</t>
  </si>
  <si>
    <t>86.0</t>
  </si>
  <si>
    <t>89.3</t>
  </si>
  <si>
    <t>101</t>
  </si>
  <si>
    <t>636117100796</t>
  </si>
  <si>
    <t>102</t>
  </si>
  <si>
    <t>636117100537</t>
  </si>
  <si>
    <t>89.2</t>
  </si>
  <si>
    <t>103</t>
  </si>
  <si>
    <t>636117100178</t>
  </si>
  <si>
    <t>82.0</t>
  </si>
  <si>
    <t>88.6</t>
  </si>
  <si>
    <t>104</t>
  </si>
  <si>
    <t>636117100069</t>
  </si>
  <si>
    <t>88.3</t>
  </si>
  <si>
    <t>105</t>
  </si>
  <si>
    <t>636117100387</t>
  </si>
  <si>
    <t>87.9</t>
  </si>
  <si>
    <t>106</t>
  </si>
  <si>
    <t>636117100784</t>
  </si>
  <si>
    <t>107</t>
  </si>
  <si>
    <t>636117100759</t>
  </si>
  <si>
    <t>77.5</t>
  </si>
  <si>
    <t>87.7</t>
  </si>
  <si>
    <t>108</t>
  </si>
  <si>
    <t>636117100034</t>
  </si>
  <si>
    <t>78.5</t>
  </si>
  <si>
    <t>109</t>
  </si>
  <si>
    <t>636117100745</t>
  </si>
  <si>
    <t>86.8</t>
  </si>
  <si>
    <t>110</t>
  </si>
  <si>
    <t>636117100467</t>
  </si>
  <si>
    <t>86.1</t>
  </si>
  <si>
    <t>111</t>
  </si>
  <si>
    <t>636117100517</t>
  </si>
  <si>
    <t>112</t>
  </si>
  <si>
    <t>636117100312</t>
  </si>
  <si>
    <t>85.8</t>
  </si>
  <si>
    <t>113</t>
  </si>
  <si>
    <t>636117100439</t>
  </si>
  <si>
    <t>85.4</t>
  </si>
  <si>
    <t>114</t>
  </si>
  <si>
    <t>636117100108</t>
  </si>
  <si>
    <t>83.2</t>
  </si>
  <si>
    <t>115</t>
  </si>
  <si>
    <t>636117100014</t>
  </si>
  <si>
    <t>79.0</t>
  </si>
  <si>
    <t>116</t>
  </si>
  <si>
    <t>636117100329</t>
  </si>
  <si>
    <t>82.6</t>
  </si>
  <si>
    <t>117</t>
  </si>
  <si>
    <t>636117100031</t>
  </si>
  <si>
    <t>67.5</t>
  </si>
  <si>
    <t>118</t>
  </si>
  <si>
    <t>636117100440</t>
  </si>
  <si>
    <t>83.0</t>
  </si>
  <si>
    <t>82.4</t>
  </si>
  <si>
    <t>119</t>
  </si>
  <si>
    <t>636117100563</t>
  </si>
  <si>
    <t>75.5</t>
  </si>
  <si>
    <t>80.6</t>
  </si>
  <si>
    <t>120</t>
  </si>
  <si>
    <t>636117100782</t>
  </si>
  <si>
    <t>63.5</t>
  </si>
  <si>
    <t>92.0</t>
  </si>
  <si>
    <t>121</t>
  </si>
  <si>
    <t>636117100607</t>
  </si>
  <si>
    <t>72.0</t>
  </si>
  <si>
    <t>78.3</t>
  </si>
  <si>
    <t>122</t>
  </si>
  <si>
    <t>636117100755</t>
  </si>
  <si>
    <t>74.0</t>
  </si>
  <si>
    <t>77.9</t>
  </si>
  <si>
    <t>123</t>
  </si>
  <si>
    <t>636117100459</t>
  </si>
  <si>
    <t>65.0</t>
  </si>
  <si>
    <t>124</t>
  </si>
  <si>
    <t>636117100164</t>
  </si>
  <si>
    <t>76.5</t>
  </si>
  <si>
    <t>125</t>
  </si>
  <si>
    <t>636117100379</t>
  </si>
  <si>
    <t>70.5</t>
  </si>
  <si>
    <t>76.0</t>
  </si>
  <si>
    <t>73.8</t>
  </si>
  <si>
    <t>126</t>
  </si>
  <si>
    <t>636117100162</t>
  </si>
  <si>
    <t>0.0</t>
  </si>
  <si>
    <t>/</t>
  </si>
  <si>
    <t>636117100284</t>
  </si>
  <si>
    <t>636117100453</t>
  </si>
  <si>
    <t>636117100552</t>
  </si>
  <si>
    <t>636117100582</t>
  </si>
  <si>
    <t>636117100600</t>
  </si>
  <si>
    <r>
      <t>笔试成绩（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</si>
  <si>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t>小学语文教师</t>
  </si>
  <si>
    <t>631117101248</t>
  </si>
  <si>
    <t>102.6</t>
  </si>
  <si>
    <t>631117101132</t>
  </si>
  <si>
    <t>631117100952</t>
  </si>
  <si>
    <t>631117101290</t>
  </si>
  <si>
    <t>96.6</t>
  </si>
  <si>
    <t>631117100904</t>
  </si>
  <si>
    <t>96.4</t>
  </si>
  <si>
    <t>631117100989</t>
  </si>
  <si>
    <t>94.4</t>
  </si>
  <si>
    <t>631117101027</t>
  </si>
  <si>
    <t>631117101127</t>
  </si>
  <si>
    <t>75.0</t>
  </si>
  <si>
    <t>84.6</t>
  </si>
  <si>
    <t>631117101169</t>
  </si>
  <si>
    <t>631117101021</t>
  </si>
  <si>
    <t>631117101228</t>
  </si>
  <si>
    <t>73.0</t>
  </si>
  <si>
    <t>75.2</t>
  </si>
  <si>
    <t>631117100884</t>
  </si>
  <si>
    <t>68.0</t>
  </si>
  <si>
    <t>72.5</t>
  </si>
  <si>
    <t>631117100836</t>
  </si>
  <si>
    <t>58.5</t>
  </si>
  <si>
    <t>70.2</t>
  </si>
  <si>
    <t>631117101061</t>
  </si>
  <si>
    <t>男</t>
  </si>
  <si>
    <t>60.0</t>
  </si>
  <si>
    <t>68.7</t>
  </si>
  <si>
    <t>631117101151</t>
  </si>
  <si>
    <t>62.0</t>
  </si>
  <si>
    <t>71.0</t>
  </si>
  <si>
    <t>67.4</t>
  </si>
  <si>
    <t>631117101242</t>
  </si>
  <si>
    <t>50.5</t>
  </si>
  <si>
    <t>65.8</t>
  </si>
  <si>
    <t>631117101185</t>
  </si>
  <si>
    <t>61.5</t>
  </si>
  <si>
    <t>60.6</t>
  </si>
  <si>
    <t>631117100962</t>
  </si>
  <si>
    <t>631117100965</t>
  </si>
  <si>
    <t>小学数学教师</t>
  </si>
  <si>
    <t>631217101657</t>
  </si>
  <si>
    <t>91.6</t>
  </si>
  <si>
    <t>631217101758</t>
  </si>
  <si>
    <t>112.0</t>
  </si>
  <si>
    <t>67.0</t>
  </si>
  <si>
    <t>631217101700</t>
  </si>
  <si>
    <t>56.5</t>
  </si>
  <si>
    <t>74.3</t>
  </si>
  <si>
    <t>631217101471</t>
  </si>
  <si>
    <t>59.1</t>
  </si>
  <si>
    <t>631217101501</t>
  </si>
  <si>
    <t>46.5</t>
  </si>
  <si>
    <t>53.3</t>
  </si>
  <si>
    <t>631217101865</t>
  </si>
  <si>
    <t>45.5</t>
  </si>
  <si>
    <t>47.0</t>
  </si>
  <si>
    <t>46.4</t>
  </si>
  <si>
    <t>631217101579</t>
  </si>
  <si>
    <t>49.0</t>
  </si>
  <si>
    <t>40.0</t>
  </si>
  <si>
    <t>43.6</t>
  </si>
  <si>
    <t>631217101524</t>
  </si>
  <si>
    <t>52.0</t>
  </si>
  <si>
    <t>35.5</t>
  </si>
  <si>
    <t>42.1</t>
  </si>
  <si>
    <t>631217101488</t>
  </si>
  <si>
    <t>30.5</t>
  </si>
  <si>
    <t>18.3</t>
  </si>
  <si>
    <t>631217101448</t>
  </si>
  <si>
    <t>631217101618</t>
  </si>
  <si>
    <t>631217101621</t>
  </si>
  <si>
    <t>631217101689</t>
  </si>
  <si>
    <t>631217101749</t>
  </si>
  <si>
    <t>631217101866</t>
  </si>
  <si>
    <t>小学英语教师</t>
  </si>
  <si>
    <t>631317102103</t>
  </si>
  <si>
    <t>113.7</t>
  </si>
  <si>
    <t>631317102044</t>
  </si>
  <si>
    <t>109.1</t>
  </si>
  <si>
    <t>631317102227</t>
  </si>
  <si>
    <t>107.6</t>
  </si>
  <si>
    <t>631317101962</t>
  </si>
  <si>
    <t>631317102008</t>
  </si>
  <si>
    <t>631317101929</t>
  </si>
  <si>
    <t>106.6</t>
  </si>
  <si>
    <t>631317102142</t>
  </si>
  <si>
    <t>104.6</t>
  </si>
  <si>
    <t>631317101974</t>
  </si>
  <si>
    <t>102.9</t>
  </si>
  <si>
    <t>631317102187</t>
  </si>
  <si>
    <t>109.5</t>
  </si>
  <si>
    <t>102.3</t>
  </si>
  <si>
    <t>631317102131</t>
  </si>
  <si>
    <t>102.1</t>
  </si>
  <si>
    <t>631317102127</t>
  </si>
  <si>
    <t>631317102046</t>
  </si>
  <si>
    <t>631317102024</t>
  </si>
  <si>
    <t>101.3</t>
  </si>
  <si>
    <t>631317101876</t>
  </si>
  <si>
    <t>101.1</t>
  </si>
  <si>
    <t>631317102312</t>
  </si>
  <si>
    <t>631317101919</t>
  </si>
  <si>
    <t>97.1</t>
  </si>
  <si>
    <t>631317102050</t>
  </si>
  <si>
    <t>631317102203</t>
  </si>
  <si>
    <t>88.5</t>
  </si>
  <si>
    <t>94.2</t>
  </si>
  <si>
    <t>631317102122</t>
  </si>
  <si>
    <t>89.7</t>
  </si>
  <si>
    <t>631317101907</t>
  </si>
  <si>
    <t>631317101925</t>
  </si>
  <si>
    <t>87.0</t>
  </si>
  <si>
    <t>88.2</t>
  </si>
  <si>
    <t>631317101981</t>
  </si>
  <si>
    <t>85.3</t>
  </si>
  <si>
    <t>631317101901</t>
  </si>
  <si>
    <t>84.4</t>
  </si>
  <si>
    <t>631317101933</t>
  </si>
  <si>
    <t>64.5</t>
  </si>
  <si>
    <t>631317101928</t>
  </si>
  <si>
    <t>80.0</t>
  </si>
  <si>
    <t>631317102295</t>
  </si>
  <si>
    <t>66.0</t>
  </si>
  <si>
    <t>79.5</t>
  </si>
  <si>
    <t>631317102028</t>
  </si>
  <si>
    <t>79.3</t>
  </si>
  <si>
    <t>631317102316</t>
  </si>
  <si>
    <t>76.1</t>
  </si>
  <si>
    <t>631317101886</t>
  </si>
  <si>
    <t>69.5</t>
  </si>
  <si>
    <t>631317102006</t>
  </si>
  <si>
    <t>63.0</t>
  </si>
  <si>
    <t>631317101954</t>
  </si>
  <si>
    <t>51.0</t>
  </si>
  <si>
    <t>64.8</t>
  </si>
  <si>
    <t>631317102188</t>
  </si>
  <si>
    <t>60.4</t>
  </si>
  <si>
    <t>631317102372</t>
  </si>
  <si>
    <t>48.0</t>
  </si>
  <si>
    <t>68.5</t>
  </si>
  <si>
    <t>60.3</t>
  </si>
  <si>
    <t>631317102250</t>
  </si>
  <si>
    <t>52.5</t>
  </si>
  <si>
    <t>53.5</t>
  </si>
  <si>
    <t>53.1</t>
  </si>
  <si>
    <t>631317102128</t>
  </si>
  <si>
    <t>37.0</t>
  </si>
  <si>
    <t>41.8</t>
  </si>
  <si>
    <t>631317101926</t>
  </si>
  <si>
    <t>24.5</t>
  </si>
  <si>
    <t>39.9</t>
  </si>
  <si>
    <t>631317101982</t>
  </si>
  <si>
    <t>35.1</t>
  </si>
  <si>
    <t>631317101910</t>
  </si>
  <si>
    <t>631317102033</t>
  </si>
  <si>
    <t>631317102077</t>
  </si>
  <si>
    <t>631317102151</t>
  </si>
  <si>
    <t>631317102234</t>
  </si>
  <si>
    <t>631317102328</t>
  </si>
  <si>
    <r>
      <t>笔试成绩</t>
    </r>
    <r>
      <rPr>
        <b/>
        <sz val="10"/>
        <rFont val="Arial"/>
        <family val="2"/>
      </rPr>
      <t>(150</t>
    </r>
    <r>
      <rPr>
        <b/>
        <sz val="10"/>
        <rFont val="宋体"/>
        <family val="0"/>
      </rPr>
      <t>分</t>
    </r>
    <r>
      <rPr>
        <b/>
        <sz val="10"/>
        <rFont val="Arial"/>
        <family val="2"/>
      </rPr>
      <t>)</t>
    </r>
  </si>
  <si>
    <t>小学音乐教师</t>
  </si>
  <si>
    <t>631717102531</t>
  </si>
  <si>
    <t>631717102539</t>
  </si>
  <si>
    <t>631717102532</t>
  </si>
  <si>
    <t>631717102464</t>
  </si>
  <si>
    <t>85.2</t>
  </si>
  <si>
    <t>631717102498</t>
  </si>
  <si>
    <t>66.5</t>
  </si>
  <si>
    <t>631717102467</t>
  </si>
  <si>
    <t>84.2</t>
  </si>
  <si>
    <t>631717102548</t>
  </si>
  <si>
    <t>631717102448</t>
  </si>
  <si>
    <t>76.4</t>
  </si>
  <si>
    <t>631717102403</t>
  </si>
  <si>
    <t>69.0</t>
  </si>
  <si>
    <t>74.2</t>
  </si>
  <si>
    <t>631717102502</t>
  </si>
  <si>
    <t>74.1</t>
  </si>
  <si>
    <t>631717102418</t>
  </si>
  <si>
    <t>72.8</t>
  </si>
  <si>
    <t>631717102516</t>
  </si>
  <si>
    <t>72.4</t>
  </si>
  <si>
    <t>631717102504</t>
  </si>
  <si>
    <t>72.3</t>
  </si>
  <si>
    <t>631717102462</t>
  </si>
  <si>
    <t>631717102469</t>
  </si>
  <si>
    <t>57.0</t>
  </si>
  <si>
    <t>68.6</t>
  </si>
  <si>
    <t>631717102416</t>
  </si>
  <si>
    <t>68.2</t>
  </si>
  <si>
    <t>631717102425</t>
  </si>
  <si>
    <t>66.9</t>
  </si>
  <si>
    <t>631717102503</t>
  </si>
  <si>
    <t>66.6</t>
  </si>
  <si>
    <t>631717102485</t>
  </si>
  <si>
    <t>59.0</t>
  </si>
  <si>
    <t>631717102537</t>
  </si>
  <si>
    <t>54.5</t>
  </si>
  <si>
    <t>63.3</t>
  </si>
  <si>
    <t>631717102513</t>
  </si>
  <si>
    <t>50.0</t>
  </si>
  <si>
    <t>59.2</t>
  </si>
  <si>
    <t>631717102538</t>
  </si>
  <si>
    <t>55.5</t>
  </si>
  <si>
    <t>56.1</t>
  </si>
  <si>
    <t>631717102447</t>
  </si>
  <si>
    <t>55.3</t>
  </si>
  <si>
    <t>631717102410</t>
  </si>
  <si>
    <t>53.0</t>
  </si>
  <si>
    <t>54.4</t>
  </si>
  <si>
    <t>631717102482</t>
  </si>
  <si>
    <t>61.0</t>
  </si>
  <si>
    <t>52.3</t>
  </si>
  <si>
    <t>631717102431</t>
  </si>
  <si>
    <t>54.0</t>
  </si>
  <si>
    <t>49.5</t>
  </si>
  <si>
    <t>631717102412</t>
  </si>
  <si>
    <t>42.0</t>
  </si>
  <si>
    <t>45.6</t>
  </si>
  <si>
    <t>631717102468</t>
  </si>
  <si>
    <t>43.0</t>
  </si>
  <si>
    <t>45.1</t>
  </si>
  <si>
    <t>631717102512</t>
  </si>
  <si>
    <t>27.0</t>
  </si>
  <si>
    <t>37.8</t>
  </si>
  <si>
    <t>631717102535</t>
  </si>
  <si>
    <t>40.5</t>
  </si>
  <si>
    <t>33.0</t>
  </si>
  <si>
    <t>36.0</t>
  </si>
  <si>
    <t>631717102454</t>
  </si>
  <si>
    <t>30.0</t>
  </si>
  <si>
    <t>34.8</t>
  </si>
  <si>
    <t>631717102551</t>
  </si>
  <si>
    <t>18.0</t>
  </si>
  <si>
    <t>10.8</t>
  </si>
  <si>
    <t>631717102507</t>
  </si>
  <si>
    <t>631717102529</t>
  </si>
  <si>
    <t>小学美术教师</t>
  </si>
  <si>
    <t>631817102723</t>
  </si>
  <si>
    <t>631817102677</t>
  </si>
  <si>
    <t>631817102796</t>
  </si>
  <si>
    <t>631817102805</t>
  </si>
  <si>
    <t>631817102741</t>
  </si>
  <si>
    <t>109.3</t>
  </si>
  <si>
    <t>631817102564</t>
  </si>
  <si>
    <t>631817102671</t>
  </si>
  <si>
    <t>106.4</t>
  </si>
  <si>
    <t>631817102812</t>
  </si>
  <si>
    <t>106.1</t>
  </si>
  <si>
    <t>631817102707</t>
  </si>
  <si>
    <t>104.7</t>
  </si>
  <si>
    <t>631817102565</t>
  </si>
  <si>
    <t>631817102617</t>
  </si>
  <si>
    <t>103.3</t>
  </si>
  <si>
    <t>631817102627</t>
  </si>
  <si>
    <t>631817102803</t>
  </si>
  <si>
    <t>100.4</t>
  </si>
  <si>
    <t>631817102816</t>
  </si>
  <si>
    <t>99.3</t>
  </si>
  <si>
    <t>631817102676</t>
  </si>
  <si>
    <t>97.2</t>
  </si>
  <si>
    <t>631817102637</t>
  </si>
  <si>
    <t>631817102670</t>
  </si>
  <si>
    <t>631817102562</t>
  </si>
  <si>
    <t>96.2</t>
  </si>
  <si>
    <t>631817102700</t>
  </si>
  <si>
    <t>631817102759</t>
  </si>
  <si>
    <t>631817102698</t>
  </si>
  <si>
    <t>631817102593</t>
  </si>
  <si>
    <t>631817102754</t>
  </si>
  <si>
    <t>90.1</t>
  </si>
  <si>
    <t>631817102688</t>
  </si>
  <si>
    <t>631817102799</t>
  </si>
  <si>
    <t>631817102569</t>
  </si>
  <si>
    <t>86.6</t>
  </si>
  <si>
    <t>631817102826</t>
  </si>
  <si>
    <t>83.7</t>
  </si>
  <si>
    <t>631817102743</t>
  </si>
  <si>
    <t>83.1</t>
  </si>
  <si>
    <t>631817102616</t>
  </si>
  <si>
    <t>81.0</t>
  </si>
  <si>
    <t>631817102737</t>
  </si>
  <si>
    <t>80.9</t>
  </si>
  <si>
    <t>631817102655</t>
  </si>
  <si>
    <t>631817102697</t>
  </si>
  <si>
    <t>59.5</t>
  </si>
  <si>
    <t>631817102591</t>
  </si>
  <si>
    <t>77.4</t>
  </si>
  <si>
    <t>631817102652</t>
  </si>
  <si>
    <t>60.5</t>
  </si>
  <si>
    <t>631817102757</t>
  </si>
  <si>
    <t>74.7</t>
  </si>
  <si>
    <t>631817102824</t>
  </si>
  <si>
    <t>74.4</t>
  </si>
  <si>
    <t>631817102566</t>
  </si>
  <si>
    <t>56.0</t>
  </si>
  <si>
    <t>631817102823</t>
  </si>
  <si>
    <t>631817102574</t>
  </si>
  <si>
    <t>71.4</t>
  </si>
  <si>
    <t>631817102596</t>
  </si>
  <si>
    <t>71.3</t>
  </si>
  <si>
    <t>631817102745</t>
  </si>
  <si>
    <t>70.0</t>
  </si>
  <si>
    <t>631817102807</t>
  </si>
  <si>
    <t>631817102668</t>
  </si>
  <si>
    <t>69.2</t>
  </si>
  <si>
    <t>631817102621</t>
  </si>
  <si>
    <t>631817102642</t>
  </si>
  <si>
    <t>67.8</t>
  </si>
  <si>
    <t>631817102586</t>
  </si>
  <si>
    <t>631817102579</t>
  </si>
  <si>
    <t>47.5</t>
  </si>
  <si>
    <t>631817102793</t>
  </si>
  <si>
    <t>55.0</t>
  </si>
  <si>
    <t>57.1</t>
  </si>
  <si>
    <t>631817102817</t>
  </si>
  <si>
    <t>58.0</t>
  </si>
  <si>
    <t>56.8</t>
  </si>
  <si>
    <t>631817102577</t>
  </si>
  <si>
    <t>54.3</t>
  </si>
  <si>
    <t>631817102599</t>
  </si>
  <si>
    <t>631817102615</t>
  </si>
  <si>
    <t>631817102625</t>
  </si>
  <si>
    <t>631817102666</t>
  </si>
  <si>
    <t>631817102699</t>
  </si>
  <si>
    <t>631817102702</t>
  </si>
  <si>
    <t>631817102717</t>
  </si>
  <si>
    <t>小学体育教师</t>
  </si>
  <si>
    <t>631917102878</t>
  </si>
  <si>
    <t>116.6</t>
  </si>
  <si>
    <t>631917102921</t>
  </si>
  <si>
    <t>631917102895</t>
  </si>
  <si>
    <t>631917102888</t>
  </si>
  <si>
    <t>631917102965</t>
  </si>
  <si>
    <t>98.3</t>
  </si>
  <si>
    <t>631917102834</t>
  </si>
  <si>
    <t>96.8</t>
  </si>
  <si>
    <t>631917102980</t>
  </si>
  <si>
    <t>95.1</t>
  </si>
  <si>
    <t>631917102909</t>
  </si>
  <si>
    <t>631917102950</t>
  </si>
  <si>
    <t>631917102873</t>
  </si>
  <si>
    <t>86.9</t>
  </si>
  <si>
    <t>631917102994</t>
  </si>
  <si>
    <t>631917102961</t>
  </si>
  <si>
    <t>76.8</t>
  </si>
  <si>
    <t>631917102952</t>
  </si>
  <si>
    <t>75.3</t>
  </si>
  <si>
    <t>631917102844</t>
  </si>
  <si>
    <t>84.5</t>
  </si>
  <si>
    <t>631917102889</t>
  </si>
  <si>
    <t>631917102959</t>
  </si>
  <si>
    <t>631917102925</t>
  </si>
  <si>
    <t>51.5</t>
  </si>
  <si>
    <t>631917102912</t>
  </si>
  <si>
    <t>631917102842</t>
  </si>
  <si>
    <t>65.5</t>
  </si>
  <si>
    <t>631917102915</t>
  </si>
  <si>
    <t>631917102851</t>
  </si>
  <si>
    <t>631917102854</t>
  </si>
  <si>
    <t>631917102857</t>
  </si>
  <si>
    <t>631917102944</t>
  </si>
  <si>
    <t>631917102956</t>
  </si>
  <si>
    <t>631917102979</t>
  </si>
  <si>
    <t>笔试成绩</t>
  </si>
  <si>
    <t>小学信息技术教师</t>
  </si>
  <si>
    <t>632017103077</t>
  </si>
  <si>
    <t>107.8</t>
  </si>
  <si>
    <t>632017103059</t>
  </si>
  <si>
    <t>106.8</t>
  </si>
  <si>
    <t>632017103007</t>
  </si>
  <si>
    <t>632017103100</t>
  </si>
  <si>
    <t>632017103037</t>
  </si>
  <si>
    <t>632017103056</t>
  </si>
  <si>
    <t>632017103072</t>
  </si>
  <si>
    <t>93.3</t>
  </si>
  <si>
    <t>632017103088</t>
  </si>
  <si>
    <t>92.4</t>
  </si>
  <si>
    <t>632017103070</t>
  </si>
  <si>
    <t>92.2</t>
  </si>
  <si>
    <t>632017103036</t>
  </si>
  <si>
    <t>632017103074</t>
  </si>
  <si>
    <t>89.9</t>
  </si>
  <si>
    <t>632017103103</t>
  </si>
  <si>
    <t>84.1</t>
  </si>
  <si>
    <t>632017102997</t>
  </si>
  <si>
    <t>81.7</t>
  </si>
  <si>
    <t>632017103091</t>
  </si>
  <si>
    <t>81.4</t>
  </si>
  <si>
    <t>632017103025</t>
  </si>
  <si>
    <t>71.5</t>
  </si>
  <si>
    <t>632017103120</t>
  </si>
  <si>
    <t>632017103055</t>
  </si>
  <si>
    <t>76.3</t>
  </si>
  <si>
    <t>632017103104</t>
  </si>
  <si>
    <t>632017103118</t>
  </si>
  <si>
    <t>632017103008</t>
  </si>
  <si>
    <t>73.1</t>
  </si>
  <si>
    <t>632017103048</t>
  </si>
  <si>
    <t>69.9</t>
  </si>
  <si>
    <t>632017103082</t>
  </si>
  <si>
    <t>64.0</t>
  </si>
  <si>
    <t>72.6</t>
  </si>
  <si>
    <t>632017103084</t>
  </si>
  <si>
    <t>62.5</t>
  </si>
  <si>
    <t>70.7</t>
  </si>
  <si>
    <t>632017103018</t>
  </si>
  <si>
    <t>70.6</t>
  </si>
  <si>
    <t>632017103063</t>
  </si>
  <si>
    <t>632017103038</t>
  </si>
  <si>
    <t>68.4</t>
  </si>
  <si>
    <t>632017103071</t>
  </si>
  <si>
    <t>632017103107</t>
  </si>
  <si>
    <t>67.2</t>
  </si>
  <si>
    <t>632017103093</t>
  </si>
  <si>
    <t>66.8</t>
  </si>
  <si>
    <t>632017103086</t>
  </si>
  <si>
    <t>632017103122</t>
  </si>
  <si>
    <t>63.6</t>
  </si>
  <si>
    <t>632017103081</t>
  </si>
  <si>
    <t>632017103106</t>
  </si>
  <si>
    <t>56.6</t>
  </si>
  <si>
    <t>632017103114</t>
  </si>
  <si>
    <t>46.1</t>
  </si>
  <si>
    <t>632017103062</t>
  </si>
  <si>
    <t>39.0</t>
  </si>
  <si>
    <t>15.6</t>
  </si>
  <si>
    <t>632017103014</t>
  </si>
  <si>
    <t>632017103026</t>
  </si>
  <si>
    <t>632017103031</t>
  </si>
  <si>
    <t>632017103083</t>
  </si>
  <si>
    <t>632017103098</t>
  </si>
  <si>
    <t>632017103101</t>
  </si>
  <si>
    <t>632017103112</t>
  </si>
  <si>
    <t>632017103116</t>
  </si>
  <si>
    <t>632017103119</t>
  </si>
  <si>
    <t>高中语文教师</t>
  </si>
  <si>
    <t>633117103174</t>
  </si>
  <si>
    <t>98.2</t>
  </si>
  <si>
    <t>633117103182</t>
  </si>
  <si>
    <t>633117103166</t>
  </si>
  <si>
    <t>88.4</t>
  </si>
  <si>
    <t>高中数学教师</t>
  </si>
  <si>
    <t>633217103244</t>
  </si>
  <si>
    <t>87.6</t>
  </si>
  <si>
    <t>633217103187</t>
  </si>
  <si>
    <t>633217103220</t>
  </si>
  <si>
    <t>633217103225</t>
  </si>
  <si>
    <t>70.9</t>
  </si>
  <si>
    <t>高中英语教师</t>
  </si>
  <si>
    <t>633317103354</t>
  </si>
  <si>
    <t>111.9</t>
  </si>
  <si>
    <t>633317103320</t>
  </si>
  <si>
    <t>633317103273</t>
  </si>
  <si>
    <t>633317103322</t>
  </si>
  <si>
    <t>633317103302</t>
  </si>
  <si>
    <t>633317103309</t>
  </si>
  <si>
    <t>633317103344</t>
  </si>
  <si>
    <t>633317103252</t>
  </si>
  <si>
    <t>633317103312</t>
  </si>
  <si>
    <t>高中历史教师</t>
  </si>
  <si>
    <t>633817103622</t>
  </si>
  <si>
    <t>109.7</t>
  </si>
  <si>
    <t>633817103633</t>
  </si>
  <si>
    <t>105.6</t>
  </si>
  <si>
    <t>633817103641</t>
  </si>
  <si>
    <t>633817103650</t>
  </si>
  <si>
    <t>107.7</t>
  </si>
  <si>
    <t>633817103636</t>
  </si>
  <si>
    <t>633817103639</t>
  </si>
  <si>
    <t>633817103643</t>
  </si>
  <si>
    <t>97.3</t>
  </si>
  <si>
    <t>633817103617</t>
  </si>
  <si>
    <t>96.1</t>
  </si>
  <si>
    <t>633817103649</t>
  </si>
  <si>
    <t>89.4</t>
  </si>
  <si>
    <t>633817103655</t>
  </si>
  <si>
    <t>78.4</t>
  </si>
  <si>
    <t>633817103631</t>
  </si>
  <si>
    <t>高中物理教师</t>
  </si>
  <si>
    <t>633417103392</t>
  </si>
  <si>
    <t>633417103419</t>
  </si>
  <si>
    <t>633417103389</t>
  </si>
  <si>
    <t>76.2</t>
  </si>
  <si>
    <t>633417103390</t>
  </si>
  <si>
    <t>633417103387</t>
  </si>
  <si>
    <t>73.6</t>
  </si>
  <si>
    <t>633417103395</t>
  </si>
  <si>
    <t>633417103433</t>
  </si>
  <si>
    <t>高中化学教师</t>
  </si>
  <si>
    <t>633517103442</t>
  </si>
  <si>
    <t>111.7</t>
  </si>
  <si>
    <t>633517103466</t>
  </si>
  <si>
    <t>108.3</t>
  </si>
  <si>
    <t>633517103453</t>
  </si>
  <si>
    <t>94.7</t>
  </si>
  <si>
    <t>633517103483</t>
  </si>
  <si>
    <t>85.6</t>
  </si>
  <si>
    <t>633517103445</t>
  </si>
  <si>
    <t>75.9</t>
  </si>
  <si>
    <t>633517103452</t>
  </si>
  <si>
    <t>633517103477</t>
  </si>
  <si>
    <t>633517103460</t>
  </si>
  <si>
    <t>66.2</t>
  </si>
  <si>
    <t>633517103461</t>
  </si>
  <si>
    <t>57.5</t>
  </si>
  <si>
    <t>633517103457</t>
  </si>
  <si>
    <t>48.6</t>
  </si>
  <si>
    <t>633517103489</t>
  </si>
  <si>
    <t>高中生物教师</t>
  </si>
  <si>
    <t>633617103521</t>
  </si>
  <si>
    <t>117.1</t>
  </si>
  <si>
    <t>633617103536</t>
  </si>
  <si>
    <t>118.5</t>
  </si>
  <si>
    <t>633617103514</t>
  </si>
  <si>
    <t>633617103544</t>
  </si>
  <si>
    <t>633617103533</t>
  </si>
  <si>
    <t>633617103512</t>
  </si>
  <si>
    <t>633617103526</t>
  </si>
  <si>
    <t>633617103534</t>
  </si>
  <si>
    <t>99.2</t>
  </si>
  <si>
    <t>633617103554</t>
  </si>
  <si>
    <t>633617103537</t>
  </si>
  <si>
    <t>633617103549</t>
  </si>
  <si>
    <t>633617103540</t>
  </si>
  <si>
    <t>633617103516</t>
  </si>
  <si>
    <t>633617103559</t>
  </si>
  <si>
    <t>87.8</t>
  </si>
  <si>
    <t>633617103491</t>
  </si>
  <si>
    <t>633617103520</t>
  </si>
  <si>
    <t>80.7</t>
  </si>
  <si>
    <t>633617103497</t>
  </si>
  <si>
    <t>633617103543</t>
  </si>
  <si>
    <t>633617103538</t>
  </si>
  <si>
    <t>66.7</t>
  </si>
  <si>
    <t>633617103519</t>
  </si>
  <si>
    <t>64.2</t>
  </si>
  <si>
    <t>633617103560</t>
  </si>
  <si>
    <t>高中体育教师</t>
  </si>
  <si>
    <t>634517103759</t>
  </si>
  <si>
    <t>114.9</t>
  </si>
  <si>
    <t>634517103774</t>
  </si>
  <si>
    <t>97.7</t>
  </si>
  <si>
    <t>634517103773</t>
  </si>
  <si>
    <t>81.1</t>
  </si>
  <si>
    <t>634517103783</t>
  </si>
  <si>
    <t>634517103752</t>
  </si>
  <si>
    <t>634517103762</t>
  </si>
  <si>
    <t>634517103765</t>
  </si>
  <si>
    <t>高中地理教师</t>
  </si>
  <si>
    <t>633917103672</t>
  </si>
  <si>
    <t>114.4</t>
  </si>
  <si>
    <t>633917103661</t>
  </si>
  <si>
    <t>102.2</t>
  </si>
  <si>
    <t>633917103683</t>
  </si>
  <si>
    <t>100.1</t>
  </si>
  <si>
    <t>633917103663</t>
  </si>
  <si>
    <t>633917103680</t>
  </si>
  <si>
    <t>88.1</t>
  </si>
  <si>
    <t>633917103664</t>
  </si>
  <si>
    <t>633917103678</t>
  </si>
  <si>
    <t>79.7</t>
  </si>
  <si>
    <t>高中音乐教师</t>
  </si>
  <si>
    <t>634317103720</t>
  </si>
  <si>
    <t>634317103727</t>
  </si>
  <si>
    <t>634317103706</t>
  </si>
  <si>
    <t>634317103733</t>
  </si>
  <si>
    <t>634317103700</t>
  </si>
  <si>
    <t>65.3</t>
  </si>
  <si>
    <t>634317103710</t>
  </si>
  <si>
    <t>62.9</t>
  </si>
  <si>
    <t>634317103715</t>
  </si>
  <si>
    <t>634317103729</t>
  </si>
  <si>
    <t>53.4</t>
  </si>
  <si>
    <t>634317103704</t>
  </si>
  <si>
    <t>52.7</t>
  </si>
  <si>
    <t>634317103735</t>
  </si>
  <si>
    <t>44.0</t>
  </si>
  <si>
    <t>47.8</t>
  </si>
  <si>
    <t>634317103721</t>
  </si>
  <si>
    <t>47.2</t>
  </si>
  <si>
    <t>634317103734</t>
  </si>
  <si>
    <t>35.0</t>
  </si>
  <si>
    <t>43.4</t>
  </si>
  <si>
    <t>634317103709</t>
  </si>
  <si>
    <t>634317103713</t>
  </si>
  <si>
    <t>634317103718</t>
  </si>
  <si>
    <t>特殊教育教师</t>
  </si>
  <si>
    <t>635117103792</t>
  </si>
  <si>
    <t>635117103803</t>
  </si>
  <si>
    <t>635117103793</t>
  </si>
  <si>
    <t>635117103794</t>
  </si>
  <si>
    <t>635117103795</t>
  </si>
  <si>
    <t>635117103802</t>
  </si>
  <si>
    <t>教育综合教师</t>
  </si>
  <si>
    <t>635217200091</t>
  </si>
  <si>
    <t>635217200094</t>
  </si>
  <si>
    <t>635217200086</t>
  </si>
  <si>
    <t>635217200087</t>
  </si>
  <si>
    <t>635217200088</t>
  </si>
  <si>
    <t>635217200089</t>
  </si>
  <si>
    <t>635217200090</t>
  </si>
  <si>
    <t>635217200092</t>
  </si>
  <si>
    <t>635217200093</t>
  </si>
  <si>
    <t>635217200095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</si>
</sst>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" borderId="0" applyNumberFormat="0" applyBorder="0" applyAlignment="0" applyProtection="0"/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5" fillId="4" borderId="0" applyNumberFormat="0" applyBorder="0" applyAlignment="0" applyProtection="0"/>
    <xf numFmtId="0" fontId="1" fillId="0" borderId="0">
      <alignment/>
      <protection/>
    </xf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6" borderId="2" applyNumberFormat="0" applyFont="0" applyAlignment="0" applyProtection="0"/>
    <xf numFmtId="0" fontId="1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0" fillId="2" borderId="5" applyNumberFormat="0" applyAlignment="0" applyProtection="0"/>
    <xf numFmtId="0" fontId="25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8" borderId="6" applyNumberFormat="0" applyAlignment="0" applyProtection="0"/>
    <xf numFmtId="0" fontId="23" fillId="0" borderId="7" applyNumberFormat="0" applyFill="0" applyAlignment="0" applyProtection="0"/>
    <xf numFmtId="0" fontId="1" fillId="0" borderId="0">
      <alignment/>
      <protection/>
    </xf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24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0" borderId="0">
      <alignment/>
      <protection/>
    </xf>
    <xf numFmtId="0" fontId="1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157" applyAlignment="1">
      <alignment horizontal="center" vertical="center"/>
      <protection/>
    </xf>
    <xf numFmtId="0" fontId="2" fillId="0" borderId="9" xfId="157" applyNumberFormat="1" applyFont="1" applyBorder="1" applyAlignment="1">
      <alignment horizontal="center" vertical="center" wrapText="1"/>
      <protection/>
    </xf>
    <xf numFmtId="0" fontId="1" fillId="0" borderId="9" xfId="131" applyBorder="1" applyAlignment="1">
      <alignment horizontal="center" vertical="center"/>
      <protection/>
    </xf>
    <xf numFmtId="0" fontId="1" fillId="0" borderId="9" xfId="133" applyBorder="1" applyAlignment="1">
      <alignment horizontal="center" vertical="center"/>
      <protection/>
    </xf>
    <xf numFmtId="0" fontId="1" fillId="0" borderId="9" xfId="135" applyBorder="1" applyAlignment="1">
      <alignment horizontal="center" vertical="center"/>
      <protection/>
    </xf>
    <xf numFmtId="0" fontId="1" fillId="0" borderId="9" xfId="141" applyBorder="1" applyAlignment="1">
      <alignment horizontal="center" vertical="center"/>
      <protection/>
    </xf>
    <xf numFmtId="0" fontId="1" fillId="0" borderId="9" xfId="138" applyBorder="1" applyAlignment="1">
      <alignment horizontal="center" vertical="center"/>
      <protection/>
    </xf>
    <xf numFmtId="0" fontId="1" fillId="0" borderId="0" xfId="153" applyAlignment="1">
      <alignment horizontal="center" vertical="center"/>
      <protection/>
    </xf>
    <xf numFmtId="0" fontId="2" fillId="0" borderId="9" xfId="153" applyNumberFormat="1" applyFont="1" applyBorder="1" applyAlignment="1">
      <alignment horizontal="center" vertical="center" wrapText="1"/>
      <protection/>
    </xf>
    <xf numFmtId="0" fontId="1" fillId="0" borderId="9" xfId="134" applyBorder="1" applyAlignment="1">
      <alignment horizontal="center" vertical="center"/>
      <protection/>
    </xf>
    <xf numFmtId="0" fontId="1" fillId="0" borderId="9" xfId="136" applyBorder="1" applyAlignment="1">
      <alignment horizontal="center" vertical="center"/>
      <protection/>
    </xf>
    <xf numFmtId="0" fontId="1" fillId="0" borderId="9" xfId="139" applyBorder="1" applyAlignment="1">
      <alignment horizontal="center" vertical="center"/>
      <protection/>
    </xf>
    <xf numFmtId="176" fontId="1" fillId="0" borderId="9" xfId="153" applyNumberFormat="1" applyFont="1" applyBorder="1" applyAlignment="1">
      <alignment horizontal="center" vertical="center"/>
      <protection/>
    </xf>
    <xf numFmtId="0" fontId="1" fillId="0" borderId="9" xfId="129" applyBorder="1" applyAlignment="1">
      <alignment horizontal="center" vertical="center"/>
      <protection/>
    </xf>
    <xf numFmtId="0" fontId="1" fillId="0" borderId="0" xfId="151" applyAlignment="1">
      <alignment horizontal="center" vertical="center"/>
      <protection/>
    </xf>
    <xf numFmtId="0" fontId="2" fillId="0" borderId="9" xfId="151" applyNumberFormat="1" applyFont="1" applyBorder="1" applyAlignment="1">
      <alignment horizontal="center" vertical="center" wrapText="1"/>
      <protection/>
    </xf>
    <xf numFmtId="0" fontId="1" fillId="0" borderId="9" xfId="95" applyBorder="1" applyAlignment="1">
      <alignment horizontal="center" vertical="center"/>
      <protection/>
    </xf>
    <xf numFmtId="0" fontId="1" fillId="0" borderId="9" xfId="97" applyBorder="1" applyAlignment="1">
      <alignment horizontal="center" vertical="center"/>
      <protection/>
    </xf>
    <xf numFmtId="0" fontId="1" fillId="0" borderId="9" xfId="90" applyBorder="1" applyAlignment="1">
      <alignment horizontal="center" vertical="center"/>
      <protection/>
    </xf>
    <xf numFmtId="176" fontId="1" fillId="0" borderId="9" xfId="151" applyNumberFormat="1" applyBorder="1" applyAlignment="1">
      <alignment horizontal="center" vertical="center"/>
      <protection/>
    </xf>
    <xf numFmtId="0" fontId="1" fillId="0" borderId="9" xfId="49" applyBorder="1" applyAlignment="1">
      <alignment horizontal="center" vertical="center"/>
      <protection/>
    </xf>
    <xf numFmtId="0" fontId="1" fillId="0" borderId="0" xfId="150" applyAlignment="1">
      <alignment horizontal="center" vertical="center"/>
      <protection/>
    </xf>
    <xf numFmtId="0" fontId="2" fillId="0" borderId="9" xfId="150" applyNumberFormat="1" applyFont="1" applyBorder="1" applyAlignment="1">
      <alignment horizontal="center" vertical="center" wrapText="1"/>
      <protection/>
    </xf>
    <xf numFmtId="0" fontId="1" fillId="0" borderId="9" xfId="128" applyBorder="1" applyAlignment="1">
      <alignment horizontal="center" vertical="center"/>
      <protection/>
    </xf>
    <xf numFmtId="0" fontId="1" fillId="0" borderId="9" xfId="119" applyBorder="1" applyAlignment="1">
      <alignment horizontal="center" vertical="center"/>
      <protection/>
    </xf>
    <xf numFmtId="0" fontId="1" fillId="0" borderId="9" xfId="121" applyBorder="1" applyAlignment="1">
      <alignment horizontal="center" vertical="center"/>
      <protection/>
    </xf>
    <xf numFmtId="176" fontId="1" fillId="0" borderId="9" xfId="150" applyNumberFormat="1" applyBorder="1" applyAlignment="1">
      <alignment horizontal="center" vertical="center"/>
      <protection/>
    </xf>
    <xf numFmtId="0" fontId="1" fillId="0" borderId="9" xfId="123" applyBorder="1" applyAlignment="1">
      <alignment horizontal="center" vertical="center"/>
      <protection/>
    </xf>
    <xf numFmtId="0" fontId="1" fillId="0" borderId="0" xfId="43" applyAlignment="1">
      <alignment horizontal="center" vertical="center"/>
      <protection/>
    </xf>
    <xf numFmtId="0" fontId="2" fillId="0" borderId="9" xfId="43" applyNumberFormat="1" applyFont="1" applyBorder="1" applyAlignment="1">
      <alignment horizontal="center" vertical="center" wrapText="1"/>
      <protection/>
    </xf>
    <xf numFmtId="0" fontId="1" fillId="0" borderId="9" xfId="122" applyBorder="1" applyAlignment="1">
      <alignment horizontal="center" vertical="center"/>
      <protection/>
    </xf>
    <xf numFmtId="0" fontId="1" fillId="0" borderId="9" xfId="124" applyBorder="1" applyAlignment="1">
      <alignment horizontal="center" vertical="center"/>
      <protection/>
    </xf>
    <xf numFmtId="0" fontId="1" fillId="0" borderId="9" xfId="126" applyBorder="1" applyAlignment="1">
      <alignment horizontal="center" vertical="center"/>
      <protection/>
    </xf>
    <xf numFmtId="176" fontId="1" fillId="0" borderId="9" xfId="126" applyNumberFormat="1" applyBorder="1" applyAlignment="1">
      <alignment horizontal="center" vertical="center"/>
      <protection/>
    </xf>
    <xf numFmtId="0" fontId="1" fillId="0" borderId="0" xfId="149" applyAlignment="1">
      <alignment horizontal="center" vertical="center"/>
      <protection/>
    </xf>
    <xf numFmtId="0" fontId="2" fillId="0" borderId="9" xfId="149" applyNumberFormat="1" applyFont="1" applyBorder="1" applyAlignment="1">
      <alignment horizontal="center" vertical="center" wrapText="1"/>
      <protection/>
    </xf>
    <xf numFmtId="0" fontId="2" fillId="0" borderId="9" xfId="22" applyNumberFormat="1" applyFont="1" applyBorder="1" applyAlignment="1">
      <alignment horizontal="center" vertical="center" wrapText="1"/>
      <protection/>
    </xf>
    <xf numFmtId="0" fontId="1" fillId="0" borderId="9" xfId="112" applyBorder="1" applyAlignment="1">
      <alignment horizontal="center" vertical="center"/>
      <protection/>
    </xf>
    <xf numFmtId="0" fontId="1" fillId="0" borderId="9" xfId="114" applyBorder="1" applyAlignment="1">
      <alignment horizontal="center" vertical="center"/>
      <protection/>
    </xf>
    <xf numFmtId="0" fontId="1" fillId="0" borderId="9" xfId="116" applyBorder="1" applyAlignment="1">
      <alignment horizontal="center" vertical="center"/>
      <protection/>
    </xf>
    <xf numFmtId="176" fontId="1" fillId="0" borderId="9" xfId="149" applyNumberFormat="1" applyBorder="1" applyAlignment="1">
      <alignment horizontal="center" vertical="center" wrapText="1"/>
      <protection/>
    </xf>
    <xf numFmtId="177" fontId="27" fillId="0" borderId="9" xfId="149" applyNumberFormat="1" applyFont="1" applyBorder="1" applyAlignment="1">
      <alignment horizontal="center" vertical="center" wrapText="1"/>
      <protection/>
    </xf>
    <xf numFmtId="176" fontId="27" fillId="0" borderId="9" xfId="149" applyNumberFormat="1" applyFont="1" applyBorder="1" applyAlignment="1">
      <alignment horizontal="center" vertical="center" wrapText="1"/>
      <protection/>
    </xf>
    <xf numFmtId="0" fontId="1" fillId="0" borderId="9" xfId="120" applyBorder="1" applyAlignment="1">
      <alignment horizontal="center" vertical="center"/>
      <protection/>
    </xf>
    <xf numFmtId="0" fontId="1" fillId="0" borderId="9" xfId="115" applyBorder="1" applyAlignment="1">
      <alignment horizontal="center" vertical="center"/>
      <protection/>
    </xf>
    <xf numFmtId="0" fontId="1" fillId="0" borderId="9" xfId="117" applyBorder="1" applyAlignment="1">
      <alignment horizontal="center" vertical="center"/>
      <protection/>
    </xf>
    <xf numFmtId="0" fontId="1" fillId="0" borderId="9" xfId="108" applyBorder="1" applyAlignment="1">
      <alignment horizontal="center" vertical="center"/>
      <protection/>
    </xf>
    <xf numFmtId="0" fontId="1" fillId="0" borderId="9" xfId="110" applyBorder="1" applyAlignment="1">
      <alignment horizontal="center" vertical="center"/>
      <protection/>
    </xf>
    <xf numFmtId="0" fontId="1" fillId="0" borderId="9" xfId="17" applyBorder="1" applyAlignment="1">
      <alignment horizontal="center" vertical="center"/>
      <protection/>
    </xf>
    <xf numFmtId="0" fontId="1" fillId="0" borderId="9" xfId="109" applyBorder="1" applyAlignment="1">
      <alignment horizontal="center" vertical="center"/>
      <protection/>
    </xf>
    <xf numFmtId="0" fontId="1" fillId="0" borderId="9" xfId="111" applyBorder="1" applyAlignment="1">
      <alignment horizontal="center" vertical="center"/>
      <protection/>
    </xf>
    <xf numFmtId="0" fontId="1" fillId="0" borderId="9" xfId="113" applyBorder="1" applyAlignment="1">
      <alignment horizontal="center" vertical="center"/>
      <protection/>
    </xf>
    <xf numFmtId="0" fontId="1" fillId="0" borderId="0" xfId="148" applyAlignment="1">
      <alignment horizontal="center" vertical="center"/>
      <protection/>
    </xf>
    <xf numFmtId="0" fontId="2" fillId="0" borderId="9" xfId="148" applyNumberFormat="1" applyFont="1" applyBorder="1" applyAlignment="1">
      <alignment horizontal="center" vertical="center" wrapText="1"/>
      <protection/>
    </xf>
    <xf numFmtId="0" fontId="1" fillId="0" borderId="9" xfId="99" applyBorder="1" applyAlignment="1">
      <alignment horizontal="center" vertical="center"/>
      <protection/>
    </xf>
    <xf numFmtId="0" fontId="1" fillId="0" borderId="9" xfId="101" applyBorder="1" applyAlignment="1">
      <alignment horizontal="center" vertical="center"/>
      <protection/>
    </xf>
    <xf numFmtId="0" fontId="1" fillId="0" borderId="9" xfId="103" applyBorder="1" applyAlignment="1">
      <alignment horizontal="center" vertical="center"/>
      <protection/>
    </xf>
    <xf numFmtId="176" fontId="1" fillId="0" borderId="9" xfId="148" applyNumberFormat="1" applyBorder="1" applyAlignment="1">
      <alignment horizontal="center" vertical="center"/>
      <protection/>
    </xf>
    <xf numFmtId="177" fontId="27" fillId="0" borderId="9" xfId="148" applyNumberFormat="1" applyFont="1" applyBorder="1" applyAlignment="1">
      <alignment horizontal="center" vertical="center"/>
      <protection/>
    </xf>
    <xf numFmtId="0" fontId="1" fillId="0" borderId="9" xfId="105" applyBorder="1" applyAlignment="1">
      <alignment horizontal="center" vertical="center"/>
      <protection/>
    </xf>
    <xf numFmtId="176" fontId="27" fillId="0" borderId="9" xfId="148" applyNumberFormat="1" applyFont="1" applyBorder="1" applyAlignment="1">
      <alignment horizontal="center" vertical="center"/>
      <protection/>
    </xf>
    <xf numFmtId="0" fontId="1" fillId="0" borderId="0" xfId="24" applyAlignment="1">
      <alignment horizontal="center" vertical="center"/>
      <protection/>
    </xf>
    <xf numFmtId="0" fontId="2" fillId="0" borderId="9" xfId="24" applyFont="1" applyBorder="1" applyAlignment="1">
      <alignment horizontal="center" vertical="center" wrapText="1"/>
      <protection/>
    </xf>
    <xf numFmtId="0" fontId="1" fillId="0" borderId="9" xfId="125" applyBorder="1" applyAlignment="1">
      <alignment horizontal="center" vertical="center"/>
      <protection/>
    </xf>
    <xf numFmtId="0" fontId="1" fillId="0" borderId="9" xfId="127" applyBorder="1" applyAlignment="1">
      <alignment horizontal="center" vertical="center"/>
      <protection/>
    </xf>
    <xf numFmtId="0" fontId="1" fillId="0" borderId="9" xfId="130" applyBorder="1" applyAlignment="1">
      <alignment horizontal="center" vertical="center"/>
      <protection/>
    </xf>
    <xf numFmtId="176" fontId="1" fillId="0" borderId="9" xfId="24" applyNumberFormat="1" applyBorder="1" applyAlignment="1">
      <alignment horizontal="center" vertical="center"/>
      <protection/>
    </xf>
    <xf numFmtId="0" fontId="1" fillId="0" borderId="9" xfId="132" applyBorder="1" applyAlignment="1">
      <alignment horizontal="center" vertical="center"/>
      <protection/>
    </xf>
    <xf numFmtId="0" fontId="1" fillId="0" borderId="9" xfId="102" applyBorder="1" applyAlignment="1">
      <alignment horizontal="center" vertical="center"/>
      <protection/>
    </xf>
    <xf numFmtId="0" fontId="1" fillId="0" borderId="9" xfId="104" applyBorder="1" applyAlignment="1">
      <alignment horizontal="center" vertical="center"/>
      <protection/>
    </xf>
    <xf numFmtId="0" fontId="1" fillId="0" borderId="9" xfId="106" applyBorder="1" applyAlignment="1">
      <alignment horizontal="center" vertical="center"/>
      <protection/>
    </xf>
    <xf numFmtId="0" fontId="1" fillId="0" borderId="9" xfId="18" applyBorder="1" applyAlignment="1">
      <alignment horizontal="center" vertical="center"/>
      <protection/>
    </xf>
    <xf numFmtId="0" fontId="1" fillId="0" borderId="0" xfId="152" applyAlignment="1">
      <alignment horizontal="center" vertical="center"/>
      <protection/>
    </xf>
    <xf numFmtId="176" fontId="2" fillId="0" borderId="9" xfId="152" applyNumberFormat="1" applyFont="1" applyBorder="1" applyAlignment="1">
      <alignment horizontal="center" vertical="center" wrapText="1"/>
      <protection/>
    </xf>
    <xf numFmtId="0" fontId="1" fillId="0" borderId="9" xfId="92" applyBorder="1" applyAlignment="1">
      <alignment horizontal="center" vertical="center"/>
      <protection/>
    </xf>
    <xf numFmtId="0" fontId="1" fillId="0" borderId="9" xfId="94" applyBorder="1" applyAlignment="1">
      <alignment horizontal="center" vertical="center"/>
      <protection/>
    </xf>
    <xf numFmtId="0" fontId="1" fillId="0" borderId="9" xfId="96" applyBorder="1" applyAlignment="1">
      <alignment horizontal="center" vertical="center"/>
      <protection/>
    </xf>
    <xf numFmtId="176" fontId="1" fillId="0" borderId="9" xfId="152" applyNumberFormat="1" applyBorder="1" applyAlignment="1">
      <alignment horizontal="center" vertical="center"/>
      <protection/>
    </xf>
    <xf numFmtId="0" fontId="1" fillId="0" borderId="9" xfId="100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2" fillId="0" borderId="9" xfId="53" applyNumberFormat="1" applyFont="1" applyBorder="1" applyAlignment="1">
      <alignment horizontal="center" vertical="center" wrapText="1"/>
      <protection/>
    </xf>
    <xf numFmtId="0" fontId="1" fillId="0" borderId="9" xfId="87" applyBorder="1" applyAlignment="1">
      <alignment horizontal="center" vertical="center"/>
      <protection/>
    </xf>
    <xf numFmtId="0" fontId="1" fillId="0" borderId="9" xfId="91" applyBorder="1" applyAlignment="1">
      <alignment horizontal="center" vertical="center"/>
      <protection/>
    </xf>
    <xf numFmtId="0" fontId="1" fillId="0" borderId="9" xfId="50" applyBorder="1" applyAlignment="1">
      <alignment horizontal="center" vertical="center"/>
      <protection/>
    </xf>
    <xf numFmtId="176" fontId="1" fillId="0" borderId="9" xfId="53" applyNumberFormat="1" applyBorder="1" applyAlignment="1">
      <alignment horizontal="center" vertical="center"/>
      <protection/>
    </xf>
    <xf numFmtId="0" fontId="1" fillId="0" borderId="9" xfId="53" applyBorder="1" applyAlignment="1">
      <alignment horizontal="center" vertical="center"/>
      <protection/>
    </xf>
    <xf numFmtId="0" fontId="3" fillId="0" borderId="9" xfId="53" applyFont="1" applyBorder="1" applyAlignment="1">
      <alignment horizontal="center" vertical="center"/>
      <protection/>
    </xf>
    <xf numFmtId="0" fontId="27" fillId="0" borderId="9" xfId="53" applyFont="1" applyBorder="1" applyAlignment="1">
      <alignment horizontal="center" vertical="center"/>
      <protection/>
    </xf>
    <xf numFmtId="0" fontId="1" fillId="0" borderId="9" xfId="93" applyBorder="1" applyAlignment="1">
      <alignment horizontal="center" vertical="center"/>
      <protection/>
    </xf>
    <xf numFmtId="176" fontId="27" fillId="0" borderId="9" xfId="53" applyNumberFormat="1" applyFont="1" applyBorder="1" applyAlignment="1">
      <alignment horizontal="center" vertical="center"/>
      <protection/>
    </xf>
    <xf numFmtId="0" fontId="1" fillId="0" borderId="0" xfId="42" applyAlignment="1">
      <alignment horizontal="center" vertical="center"/>
      <protection/>
    </xf>
    <xf numFmtId="0" fontId="2" fillId="0" borderId="9" xfId="42" applyNumberFormat="1" applyFont="1" applyBorder="1" applyAlignment="1">
      <alignment horizontal="center" vertical="center" wrapText="1"/>
      <protection/>
    </xf>
    <xf numFmtId="0" fontId="1" fillId="0" borderId="9" xfId="58" applyBorder="1" applyAlignment="1">
      <alignment horizontal="center" vertical="center"/>
      <protection/>
    </xf>
    <xf numFmtId="0" fontId="1" fillId="0" borderId="9" xfId="83" applyBorder="1" applyAlignment="1">
      <alignment horizontal="center" vertical="center"/>
      <protection/>
    </xf>
    <xf numFmtId="0" fontId="1" fillId="0" borderId="9" xfId="85" applyBorder="1" applyAlignment="1">
      <alignment horizontal="center" vertical="center"/>
      <protection/>
    </xf>
    <xf numFmtId="176" fontId="1" fillId="0" borderId="9" xfId="154" applyNumberFormat="1" applyBorder="1" applyAlignment="1">
      <alignment horizontal="center" vertical="center"/>
      <protection/>
    </xf>
    <xf numFmtId="0" fontId="1" fillId="0" borderId="9" xfId="88" applyBorder="1" applyAlignment="1">
      <alignment horizontal="center" vertical="center"/>
      <protection/>
    </xf>
    <xf numFmtId="0" fontId="1" fillId="0" borderId="0" xfId="154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176" fontId="2" fillId="0" borderId="9" xfId="154" applyNumberFormat="1" applyFont="1" applyBorder="1" applyAlignment="1">
      <alignment horizontal="center" vertical="center" wrapText="1"/>
      <protection/>
    </xf>
    <xf numFmtId="0" fontId="1" fillId="0" borderId="9" xfId="82" applyBorder="1" applyAlignment="1">
      <alignment horizontal="center" vertical="center"/>
      <protection/>
    </xf>
    <xf numFmtId="0" fontId="1" fillId="0" borderId="9" xfId="59" applyBorder="1" applyAlignment="1">
      <alignment horizontal="center" vertical="center"/>
      <protection/>
    </xf>
    <xf numFmtId="0" fontId="1" fillId="0" borderId="9" xfId="84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27" fillId="0" borderId="9" xfId="22" applyFont="1" applyBorder="1" applyAlignment="1">
      <alignment horizontal="center" vertical="center"/>
      <protection/>
    </xf>
    <xf numFmtId="176" fontId="1" fillId="0" borderId="9" xfId="22" applyNumberFormat="1" applyBorder="1" applyAlignment="1">
      <alignment horizontal="center" vertical="center"/>
      <protection/>
    </xf>
    <xf numFmtId="0" fontId="1" fillId="0" borderId="9" xfId="86" applyBorder="1" applyAlignment="1">
      <alignment horizontal="center" vertical="center"/>
      <protection/>
    </xf>
    <xf numFmtId="176" fontId="27" fillId="0" borderId="9" xfId="22" applyNumberFormat="1" applyFont="1" applyBorder="1" applyAlignment="1">
      <alignment horizontal="center" vertical="center"/>
      <protection/>
    </xf>
    <xf numFmtId="0" fontId="1" fillId="0" borderId="0" xfId="137" applyAlignment="1">
      <alignment horizontal="center" vertical="center"/>
      <protection/>
    </xf>
    <xf numFmtId="0" fontId="2" fillId="0" borderId="9" xfId="137" applyNumberFormat="1" applyFont="1" applyBorder="1" applyAlignment="1">
      <alignment horizontal="center" vertical="center" wrapText="1"/>
      <protection/>
    </xf>
    <xf numFmtId="0" fontId="1" fillId="0" borderId="9" xfId="38" applyBorder="1" applyAlignment="1">
      <alignment horizontal="center" vertical="center"/>
      <protection/>
    </xf>
    <xf numFmtId="0" fontId="1" fillId="0" borderId="9" xfId="79" applyBorder="1" applyAlignment="1">
      <alignment horizontal="center" vertical="center"/>
      <protection/>
    </xf>
    <xf numFmtId="0" fontId="1" fillId="0" borderId="9" xfId="80" applyBorder="1" applyAlignment="1">
      <alignment horizontal="center" vertical="center"/>
      <protection/>
    </xf>
    <xf numFmtId="176" fontId="1" fillId="0" borderId="9" xfId="137" applyNumberFormat="1" applyBorder="1" applyAlignment="1">
      <alignment horizontal="center" vertical="center"/>
      <protection/>
    </xf>
    <xf numFmtId="0" fontId="27" fillId="0" borderId="9" xfId="22" applyFont="1" applyBorder="1" applyAlignment="1">
      <alignment horizontal="center" vertical="center"/>
      <protection/>
    </xf>
    <xf numFmtId="0" fontId="1" fillId="0" borderId="9" xfId="81" applyBorder="1" applyAlignment="1">
      <alignment horizontal="center" vertical="center"/>
      <protection/>
    </xf>
    <xf numFmtId="0" fontId="1" fillId="0" borderId="9" xfId="146" applyBorder="1" applyAlignment="1">
      <alignment horizontal="center" vertical="center"/>
      <protection/>
    </xf>
    <xf numFmtId="0" fontId="1" fillId="0" borderId="9" xfId="147" applyBorder="1" applyAlignment="1">
      <alignment horizontal="center" vertical="center"/>
      <protection/>
    </xf>
    <xf numFmtId="0" fontId="1" fillId="0" borderId="9" xfId="75" applyBorder="1" applyAlignment="1">
      <alignment horizontal="center" vertical="center"/>
      <protection/>
    </xf>
    <xf numFmtId="0" fontId="1" fillId="0" borderId="9" xfId="78" applyBorder="1" applyAlignment="1">
      <alignment horizontal="center" vertical="center"/>
      <protection/>
    </xf>
    <xf numFmtId="0" fontId="1" fillId="0" borderId="9" xfId="142" applyBorder="1" applyAlignment="1">
      <alignment horizontal="center" vertical="center"/>
      <protection/>
    </xf>
    <xf numFmtId="0" fontId="1" fillId="0" borderId="9" xfId="143" applyBorder="1" applyAlignment="1">
      <alignment horizontal="center" vertical="center"/>
      <protection/>
    </xf>
    <xf numFmtId="0" fontId="1" fillId="0" borderId="9" xfId="144" applyBorder="1" applyAlignment="1">
      <alignment horizontal="center" vertical="center"/>
      <protection/>
    </xf>
    <xf numFmtId="0" fontId="1" fillId="0" borderId="9" xfId="145" applyBorder="1" applyAlignment="1">
      <alignment horizontal="center" vertical="center"/>
      <protection/>
    </xf>
    <xf numFmtId="0" fontId="1" fillId="0" borderId="0" xfId="155" applyAlignment="1">
      <alignment horizontal="center" vertical="center"/>
      <protection/>
    </xf>
    <xf numFmtId="0" fontId="2" fillId="0" borderId="9" xfId="155" applyNumberFormat="1" applyFont="1" applyBorder="1" applyAlignment="1">
      <alignment horizontal="center" vertical="center" wrapText="1"/>
      <protection/>
    </xf>
    <xf numFmtId="0" fontId="1" fillId="0" borderId="9" xfId="107" applyBorder="1" applyAlignment="1">
      <alignment horizontal="center" vertical="center"/>
      <protection/>
    </xf>
    <xf numFmtId="0" fontId="1" fillId="0" borderId="9" xfId="118" applyBorder="1" applyAlignment="1">
      <alignment horizontal="center" vertical="center"/>
      <protection/>
    </xf>
    <xf numFmtId="0" fontId="1" fillId="0" borderId="9" xfId="33" applyBorder="1" applyAlignment="1">
      <alignment horizontal="center" vertical="center"/>
      <protection/>
    </xf>
    <xf numFmtId="176" fontId="1" fillId="0" borderId="9" xfId="155" applyNumberFormat="1" applyBorder="1" applyAlignment="1">
      <alignment horizontal="center" vertical="center"/>
      <protection/>
    </xf>
    <xf numFmtId="0" fontId="1" fillId="0" borderId="9" xfId="140" applyBorder="1" applyAlignment="1">
      <alignment horizontal="center" vertical="center"/>
      <protection/>
    </xf>
    <xf numFmtId="0" fontId="1" fillId="0" borderId="0" xfId="156" applyAlignment="1">
      <alignment horizontal="center" vertical="center"/>
      <protection/>
    </xf>
    <xf numFmtId="0" fontId="2" fillId="0" borderId="9" xfId="156" applyNumberFormat="1" applyFont="1" applyBorder="1" applyAlignment="1">
      <alignment horizontal="center" vertical="center" wrapText="1"/>
      <protection/>
    </xf>
    <xf numFmtId="0" fontId="4" fillId="0" borderId="9" xfId="156" applyFont="1" applyBorder="1" applyAlignment="1">
      <alignment horizontal="center" vertical="center"/>
      <protection/>
    </xf>
    <xf numFmtId="0" fontId="1" fillId="0" borderId="9" xfId="89" applyBorder="1" applyAlignment="1">
      <alignment horizontal="center" vertical="center"/>
      <protection/>
    </xf>
    <xf numFmtId="0" fontId="1" fillId="0" borderId="9" xfId="98" applyBorder="1" applyAlignment="1">
      <alignment horizontal="center" vertical="center"/>
      <protection/>
    </xf>
    <xf numFmtId="176" fontId="1" fillId="0" borderId="9" xfId="98" applyNumberFormat="1" applyBorder="1" applyAlignment="1">
      <alignment horizontal="center" vertical="center"/>
      <protection/>
    </xf>
    <xf numFmtId="176" fontId="1" fillId="0" borderId="9" xfId="156" applyNumberFormat="1" applyBorder="1" applyAlignment="1">
      <alignment horizontal="center" vertical="center"/>
      <protection/>
    </xf>
    <xf numFmtId="0" fontId="1" fillId="0" borderId="9" xfId="156" applyBorder="1" applyAlignment="1">
      <alignment horizontal="center" vertical="center"/>
      <protection/>
    </xf>
    <xf numFmtId="0" fontId="3" fillId="0" borderId="9" xfId="156" applyFont="1" applyBorder="1" applyAlignment="1">
      <alignment horizontal="center" vertical="center"/>
      <protection/>
    </xf>
    <xf numFmtId="176" fontId="3" fillId="0" borderId="9" xfId="156" applyNumberFormat="1" applyFont="1" applyBorder="1" applyAlignment="1">
      <alignment horizontal="center" vertical="center"/>
      <protection/>
    </xf>
    <xf numFmtId="0" fontId="27" fillId="0" borderId="9" xfId="156" applyFont="1" applyBorder="1" applyAlignment="1">
      <alignment horizontal="center" vertical="center"/>
      <protection/>
    </xf>
    <xf numFmtId="176" fontId="27" fillId="0" borderId="9" xfId="156" applyNumberFormat="1" applyFont="1" applyBorder="1" applyAlignment="1">
      <alignment horizontal="center" vertical="center"/>
      <protection/>
    </xf>
  </cellXfs>
  <cellStyles count="14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常规_小学英语" xfId="22"/>
    <cellStyle name="差" xfId="23"/>
    <cellStyle name="常规_高中数学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差_初中音乐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常规_小学体育" xfId="42"/>
    <cellStyle name="常规_高中心理健康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常规 26" xfId="50"/>
    <cellStyle name="检查单元格" xfId="51"/>
    <cellStyle name="链接单元格" xfId="52"/>
    <cellStyle name="常规_小学信息技术" xfId="53"/>
    <cellStyle name="20% - 强调文字颜色 6" xfId="54"/>
    <cellStyle name="强调文字颜色 2" xfId="55"/>
    <cellStyle name="汇总" xfId="56"/>
    <cellStyle name="好" xfId="57"/>
    <cellStyle name="常规 16" xfId="58"/>
    <cellStyle name="常规 21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1" xfId="78"/>
    <cellStyle name="常规 13" xfId="79"/>
    <cellStyle name="常规 14" xfId="80"/>
    <cellStyle name="常规 15" xfId="81"/>
    <cellStyle name="常规 20" xfId="82"/>
    <cellStyle name="常规 17" xfId="83"/>
    <cellStyle name="常规 22" xfId="84"/>
    <cellStyle name="常规 18" xfId="85"/>
    <cellStyle name="常规 23" xfId="86"/>
    <cellStyle name="常规 24" xfId="87"/>
    <cellStyle name="常规 19" xfId="88"/>
    <cellStyle name="常规 2" xfId="89"/>
    <cellStyle name="常规 30" xfId="90"/>
    <cellStyle name="常规 25" xfId="91"/>
    <cellStyle name="常规 32" xfId="92"/>
    <cellStyle name="常规 27" xfId="93"/>
    <cellStyle name="常规 33" xfId="94"/>
    <cellStyle name="常规 28" xfId="95"/>
    <cellStyle name="常规 34" xfId="96"/>
    <cellStyle name="常规 29" xfId="97"/>
    <cellStyle name="常规 3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43" xfId="105"/>
    <cellStyle name="常规 38" xfId="106"/>
    <cellStyle name="常规 4" xfId="107"/>
    <cellStyle name="常规 50" xfId="108"/>
    <cellStyle name="常规 45" xfId="109"/>
    <cellStyle name="常规 51" xfId="110"/>
    <cellStyle name="常规 46" xfId="111"/>
    <cellStyle name="常规 52" xfId="112"/>
    <cellStyle name="常规 47" xfId="113"/>
    <cellStyle name="常规 53" xfId="114"/>
    <cellStyle name="常规 48" xfId="115"/>
    <cellStyle name="常规 54" xfId="116"/>
    <cellStyle name="常规 49" xfId="117"/>
    <cellStyle name="常规 5" xfId="118"/>
    <cellStyle name="常规 60" xfId="119"/>
    <cellStyle name="常规 55" xfId="120"/>
    <cellStyle name="常规 61" xfId="121"/>
    <cellStyle name="常规 56" xfId="122"/>
    <cellStyle name="常规 62" xfId="123"/>
    <cellStyle name="常规 57" xfId="124"/>
    <cellStyle name="常规 63" xfId="125"/>
    <cellStyle name="常规 58" xfId="126"/>
    <cellStyle name="常规 64" xfId="127"/>
    <cellStyle name="常规 59" xfId="128"/>
    <cellStyle name="常规 70" xfId="129"/>
    <cellStyle name="常规 65" xfId="130"/>
    <cellStyle name="常规 71" xfId="131"/>
    <cellStyle name="常规 66" xfId="132"/>
    <cellStyle name="常规 72" xfId="133"/>
    <cellStyle name="常规 67" xfId="134"/>
    <cellStyle name="常规 73" xfId="135"/>
    <cellStyle name="常规 68" xfId="136"/>
    <cellStyle name="常规_小学音乐" xfId="137"/>
    <cellStyle name="常规 74" xfId="138"/>
    <cellStyle name="常规 69" xfId="139"/>
    <cellStyle name="常规 7" xfId="140"/>
    <cellStyle name="常规 75" xfId="141"/>
    <cellStyle name="常规 76" xfId="142"/>
    <cellStyle name="常规 77" xfId="143"/>
    <cellStyle name="常规 78" xfId="144"/>
    <cellStyle name="常规 79" xfId="145"/>
    <cellStyle name="常规 8" xfId="146"/>
    <cellStyle name="常规 9" xfId="147"/>
    <cellStyle name="常规_高中历史" xfId="148"/>
    <cellStyle name="常规_高中物理" xfId="149"/>
    <cellStyle name="常规_高中信息技术" xfId="150"/>
    <cellStyle name="常规_高中音乐" xfId="151"/>
    <cellStyle name="常规_高中语文" xfId="152"/>
    <cellStyle name="常规_特教" xfId="153"/>
    <cellStyle name="常规_小学美术" xfId="154"/>
    <cellStyle name="常规_小学语文" xfId="155"/>
    <cellStyle name="常规_幼儿" xfId="156"/>
    <cellStyle name="常规_专门岗位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6">
      <selection activeCell="N9" sqref="N9"/>
    </sheetView>
  </sheetViews>
  <sheetFormatPr defaultColWidth="9.00390625" defaultRowHeight="14.25"/>
  <cols>
    <col min="1" max="1" width="11.625" style="133" customWidth="1"/>
    <col min="2" max="2" width="12.00390625" style="133" customWidth="1"/>
    <col min="3" max="3" width="4.25390625" style="133" customWidth="1"/>
    <col min="4" max="4" width="6.125" style="133" customWidth="1"/>
    <col min="5" max="5" width="5.875" style="133" customWidth="1"/>
    <col min="6" max="6" width="8.375" style="133" customWidth="1"/>
    <col min="7" max="7" width="6.375" style="133" customWidth="1"/>
    <col min="8" max="8" width="4.375" style="133" customWidth="1"/>
    <col min="9" max="9" width="6.125" style="133" customWidth="1"/>
    <col min="10" max="10" width="4.625" style="133" customWidth="1"/>
    <col min="11" max="16384" width="9.00390625" style="133" customWidth="1"/>
  </cols>
  <sheetData>
    <row r="1" spans="1:10" ht="24.75" customHeight="1">
      <c r="A1" s="134" t="s">
        <v>0</v>
      </c>
      <c r="B1" s="134" t="s">
        <v>1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134" t="s">
        <v>7</v>
      </c>
      <c r="I1" s="134" t="s">
        <v>8</v>
      </c>
      <c r="J1" s="134" t="s">
        <v>9</v>
      </c>
    </row>
    <row r="2" spans="1:10" ht="16.5" customHeight="1">
      <c r="A2" s="135" t="s">
        <v>10</v>
      </c>
      <c r="B2" s="136" t="s">
        <v>11</v>
      </c>
      <c r="C2" s="136" t="s">
        <v>12</v>
      </c>
      <c r="D2" s="137" t="s">
        <v>13</v>
      </c>
      <c r="E2" s="137" t="s">
        <v>14</v>
      </c>
      <c r="F2" s="137" t="s">
        <v>15</v>
      </c>
      <c r="G2" s="138">
        <f>F2/1.5</f>
        <v>85.86666666666667</v>
      </c>
      <c r="H2" s="139"/>
      <c r="I2" s="139"/>
      <c r="J2" s="137" t="s">
        <v>16</v>
      </c>
    </row>
    <row r="3" spans="1:10" ht="16.5" customHeight="1">
      <c r="A3" s="135" t="s">
        <v>10</v>
      </c>
      <c r="B3" s="136" t="s">
        <v>17</v>
      </c>
      <c r="C3" s="136" t="s">
        <v>12</v>
      </c>
      <c r="D3" s="137" t="s">
        <v>18</v>
      </c>
      <c r="E3" s="137" t="s">
        <v>19</v>
      </c>
      <c r="F3" s="137" t="s">
        <v>20</v>
      </c>
      <c r="G3" s="138">
        <f aca="true" t="shared" si="0" ref="G3:G66">F3/1.5</f>
        <v>83.06666666666666</v>
      </c>
      <c r="H3" s="140"/>
      <c r="I3" s="139"/>
      <c r="J3" s="137" t="s">
        <v>21</v>
      </c>
    </row>
    <row r="4" spans="1:10" ht="16.5" customHeight="1">
      <c r="A4" s="135" t="s">
        <v>10</v>
      </c>
      <c r="B4" s="136" t="s">
        <v>22</v>
      </c>
      <c r="C4" s="136" t="s">
        <v>12</v>
      </c>
      <c r="D4" s="137" t="s">
        <v>23</v>
      </c>
      <c r="E4" s="137" t="s">
        <v>24</v>
      </c>
      <c r="F4" s="137" t="s">
        <v>25</v>
      </c>
      <c r="G4" s="138">
        <f t="shared" si="0"/>
        <v>82.73333333333333</v>
      </c>
      <c r="H4" s="140"/>
      <c r="I4" s="139"/>
      <c r="J4" s="137" t="s">
        <v>26</v>
      </c>
    </row>
    <row r="5" spans="1:10" ht="16.5" customHeight="1">
      <c r="A5" s="135" t="s">
        <v>10</v>
      </c>
      <c r="B5" s="136" t="s">
        <v>27</v>
      </c>
      <c r="C5" s="136" t="s">
        <v>12</v>
      </c>
      <c r="D5" s="137" t="s">
        <v>28</v>
      </c>
      <c r="E5" s="137" t="s">
        <v>29</v>
      </c>
      <c r="F5" s="137" t="s">
        <v>25</v>
      </c>
      <c r="G5" s="138">
        <f t="shared" si="0"/>
        <v>82.73333333333333</v>
      </c>
      <c r="H5" s="140"/>
      <c r="I5" s="139"/>
      <c r="J5" s="137" t="s">
        <v>30</v>
      </c>
    </row>
    <row r="6" spans="1:10" ht="16.5" customHeight="1">
      <c r="A6" s="135" t="s">
        <v>10</v>
      </c>
      <c r="B6" s="136" t="s">
        <v>31</v>
      </c>
      <c r="C6" s="136" t="s">
        <v>12</v>
      </c>
      <c r="D6" s="137" t="s">
        <v>32</v>
      </c>
      <c r="E6" s="137" t="s">
        <v>33</v>
      </c>
      <c r="F6" s="137" t="s">
        <v>34</v>
      </c>
      <c r="G6" s="138">
        <f t="shared" si="0"/>
        <v>81.66666666666667</v>
      </c>
      <c r="H6" s="140"/>
      <c r="I6" s="139"/>
      <c r="J6" s="137" t="s">
        <v>35</v>
      </c>
    </row>
    <row r="7" spans="1:10" ht="16.5" customHeight="1">
      <c r="A7" s="135" t="s">
        <v>10</v>
      </c>
      <c r="B7" s="136" t="s">
        <v>36</v>
      </c>
      <c r="C7" s="136" t="s">
        <v>12</v>
      </c>
      <c r="D7" s="137" t="s">
        <v>37</v>
      </c>
      <c r="E7" s="137" t="s">
        <v>38</v>
      </c>
      <c r="F7" s="137" t="s">
        <v>39</v>
      </c>
      <c r="G7" s="138">
        <f t="shared" si="0"/>
        <v>81.39999999999999</v>
      </c>
      <c r="H7" s="140"/>
      <c r="I7" s="139"/>
      <c r="J7" s="137" t="s">
        <v>40</v>
      </c>
    </row>
    <row r="8" spans="1:10" ht="16.5" customHeight="1">
      <c r="A8" s="135" t="s">
        <v>10</v>
      </c>
      <c r="B8" s="136" t="s">
        <v>41</v>
      </c>
      <c r="C8" s="136" t="s">
        <v>12</v>
      </c>
      <c r="D8" s="137" t="s">
        <v>18</v>
      </c>
      <c r="E8" s="137" t="s">
        <v>42</v>
      </c>
      <c r="F8" s="137" t="s">
        <v>43</v>
      </c>
      <c r="G8" s="138">
        <f t="shared" si="0"/>
        <v>81.06666666666666</v>
      </c>
      <c r="H8" s="141"/>
      <c r="I8" s="142"/>
      <c r="J8" s="137" t="s">
        <v>44</v>
      </c>
    </row>
    <row r="9" spans="1:10" ht="16.5" customHeight="1">
      <c r="A9" s="135" t="s">
        <v>10</v>
      </c>
      <c r="B9" s="136" t="s">
        <v>45</v>
      </c>
      <c r="C9" s="136" t="s">
        <v>12</v>
      </c>
      <c r="D9" s="137" t="s">
        <v>46</v>
      </c>
      <c r="E9" s="137" t="s">
        <v>47</v>
      </c>
      <c r="F9" s="137" t="s">
        <v>48</v>
      </c>
      <c r="G9" s="138">
        <f t="shared" si="0"/>
        <v>80.93333333333334</v>
      </c>
      <c r="H9" s="140"/>
      <c r="I9" s="139"/>
      <c r="J9" s="137" t="s">
        <v>49</v>
      </c>
    </row>
    <row r="10" spans="1:10" ht="16.5" customHeight="1">
      <c r="A10" s="135" t="s">
        <v>10</v>
      </c>
      <c r="B10" s="136" t="s">
        <v>50</v>
      </c>
      <c r="C10" s="136" t="s">
        <v>12</v>
      </c>
      <c r="D10" s="137" t="s">
        <v>14</v>
      </c>
      <c r="E10" s="137" t="s">
        <v>38</v>
      </c>
      <c r="F10" s="137" t="s">
        <v>51</v>
      </c>
      <c r="G10" s="138">
        <f t="shared" si="0"/>
        <v>80.60000000000001</v>
      </c>
      <c r="H10" s="140"/>
      <c r="I10" s="139"/>
      <c r="J10" s="137" t="s">
        <v>52</v>
      </c>
    </row>
    <row r="11" spans="1:10" ht="16.5" customHeight="1">
      <c r="A11" s="135" t="s">
        <v>10</v>
      </c>
      <c r="B11" s="136" t="s">
        <v>53</v>
      </c>
      <c r="C11" s="136" t="s">
        <v>12</v>
      </c>
      <c r="D11" s="137" t="s">
        <v>54</v>
      </c>
      <c r="E11" s="137" t="s">
        <v>55</v>
      </c>
      <c r="F11" s="137" t="s">
        <v>56</v>
      </c>
      <c r="G11" s="138">
        <f t="shared" si="0"/>
        <v>80.53333333333333</v>
      </c>
      <c r="H11" s="140"/>
      <c r="I11" s="139"/>
      <c r="J11" s="137" t="s">
        <v>57</v>
      </c>
    </row>
    <row r="12" spans="1:10" ht="16.5" customHeight="1">
      <c r="A12" s="135" t="s">
        <v>10</v>
      </c>
      <c r="B12" s="136" t="s">
        <v>58</v>
      </c>
      <c r="C12" s="136" t="s">
        <v>12</v>
      </c>
      <c r="D12" s="137" t="s">
        <v>34</v>
      </c>
      <c r="E12" s="137" t="s">
        <v>38</v>
      </c>
      <c r="F12" s="137" t="s">
        <v>24</v>
      </c>
      <c r="G12" s="138">
        <f t="shared" si="0"/>
        <v>79.66666666666667</v>
      </c>
      <c r="H12" s="140"/>
      <c r="I12" s="139"/>
      <c r="J12" s="137" t="s">
        <v>59</v>
      </c>
    </row>
    <row r="13" spans="1:10" ht="16.5" customHeight="1">
      <c r="A13" s="135" t="s">
        <v>10</v>
      </c>
      <c r="B13" s="136" t="s">
        <v>60</v>
      </c>
      <c r="C13" s="136" t="s">
        <v>12</v>
      </c>
      <c r="D13" s="137" t="s">
        <v>55</v>
      </c>
      <c r="E13" s="137" t="s">
        <v>61</v>
      </c>
      <c r="F13" s="137" t="s">
        <v>62</v>
      </c>
      <c r="G13" s="138">
        <f t="shared" si="0"/>
        <v>79.60000000000001</v>
      </c>
      <c r="H13" s="140"/>
      <c r="I13" s="139"/>
      <c r="J13" s="137" t="s">
        <v>63</v>
      </c>
    </row>
    <row r="14" spans="1:10" ht="16.5" customHeight="1">
      <c r="A14" s="135" t="s">
        <v>10</v>
      </c>
      <c r="B14" s="136" t="s">
        <v>64</v>
      </c>
      <c r="C14" s="136" t="s">
        <v>12</v>
      </c>
      <c r="D14" s="137" t="s">
        <v>65</v>
      </c>
      <c r="E14" s="137" t="s">
        <v>66</v>
      </c>
      <c r="F14" s="137" t="s">
        <v>67</v>
      </c>
      <c r="G14" s="138">
        <f t="shared" si="0"/>
        <v>78.73333333333333</v>
      </c>
      <c r="H14" s="140"/>
      <c r="I14" s="139"/>
      <c r="J14" s="137" t="s">
        <v>68</v>
      </c>
    </row>
    <row r="15" spans="1:10" ht="16.5" customHeight="1">
      <c r="A15" s="135" t="s">
        <v>10</v>
      </c>
      <c r="B15" s="136" t="s">
        <v>69</v>
      </c>
      <c r="C15" s="136" t="s">
        <v>12</v>
      </c>
      <c r="D15" s="137" t="s">
        <v>70</v>
      </c>
      <c r="E15" s="137" t="s">
        <v>33</v>
      </c>
      <c r="F15" s="137" t="s">
        <v>67</v>
      </c>
      <c r="G15" s="138">
        <f t="shared" si="0"/>
        <v>78.73333333333333</v>
      </c>
      <c r="H15" s="140"/>
      <c r="I15" s="139"/>
      <c r="J15" s="137" t="s">
        <v>71</v>
      </c>
    </row>
    <row r="16" spans="1:10" ht="16.5" customHeight="1">
      <c r="A16" s="135" t="s">
        <v>10</v>
      </c>
      <c r="B16" s="136" t="s">
        <v>72</v>
      </c>
      <c r="C16" s="136" t="s">
        <v>12</v>
      </c>
      <c r="D16" s="137" t="s">
        <v>61</v>
      </c>
      <c r="E16" s="137" t="s">
        <v>73</v>
      </c>
      <c r="F16" s="137" t="s">
        <v>74</v>
      </c>
      <c r="G16" s="138">
        <f t="shared" si="0"/>
        <v>78.46666666666667</v>
      </c>
      <c r="H16" s="141"/>
      <c r="I16" s="142"/>
      <c r="J16" s="137" t="s">
        <v>75</v>
      </c>
    </row>
    <row r="17" spans="1:10" ht="16.5" customHeight="1">
      <c r="A17" s="135" t="s">
        <v>10</v>
      </c>
      <c r="B17" s="136" t="s">
        <v>76</v>
      </c>
      <c r="C17" s="136" t="s">
        <v>12</v>
      </c>
      <c r="D17" s="137" t="s">
        <v>24</v>
      </c>
      <c r="E17" s="137" t="s">
        <v>77</v>
      </c>
      <c r="F17" s="137" t="s">
        <v>74</v>
      </c>
      <c r="G17" s="138">
        <f t="shared" si="0"/>
        <v>78.46666666666667</v>
      </c>
      <c r="H17" s="140"/>
      <c r="I17" s="139"/>
      <c r="J17" s="137" t="s">
        <v>78</v>
      </c>
    </row>
    <row r="18" spans="1:10" ht="16.5" customHeight="1">
      <c r="A18" s="135" t="s">
        <v>10</v>
      </c>
      <c r="B18" s="136" t="s">
        <v>79</v>
      </c>
      <c r="C18" s="136" t="s">
        <v>12</v>
      </c>
      <c r="D18" s="137" t="s">
        <v>77</v>
      </c>
      <c r="E18" s="137" t="s">
        <v>80</v>
      </c>
      <c r="F18" s="137" t="s">
        <v>81</v>
      </c>
      <c r="G18" s="138">
        <f t="shared" si="0"/>
        <v>78.26666666666667</v>
      </c>
      <c r="H18" s="140"/>
      <c r="I18" s="139"/>
      <c r="J18" s="137" t="s">
        <v>82</v>
      </c>
    </row>
    <row r="19" spans="1:10" ht="16.5" customHeight="1">
      <c r="A19" s="135" t="s">
        <v>10</v>
      </c>
      <c r="B19" s="136" t="s">
        <v>83</v>
      </c>
      <c r="C19" s="136" t="s">
        <v>12</v>
      </c>
      <c r="D19" s="137" t="s">
        <v>84</v>
      </c>
      <c r="E19" s="137" t="s">
        <v>61</v>
      </c>
      <c r="F19" s="137" t="s">
        <v>55</v>
      </c>
      <c r="G19" s="138">
        <f t="shared" si="0"/>
        <v>78</v>
      </c>
      <c r="H19" s="140"/>
      <c r="I19" s="139"/>
      <c r="J19" s="137" t="s">
        <v>85</v>
      </c>
    </row>
    <row r="20" spans="1:10" ht="16.5" customHeight="1">
      <c r="A20" s="135" t="s">
        <v>10</v>
      </c>
      <c r="B20" s="136" t="s">
        <v>86</v>
      </c>
      <c r="C20" s="136" t="s">
        <v>12</v>
      </c>
      <c r="D20" s="137" t="s">
        <v>42</v>
      </c>
      <c r="E20" s="137" t="s">
        <v>73</v>
      </c>
      <c r="F20" s="137" t="s">
        <v>87</v>
      </c>
      <c r="G20" s="138">
        <f t="shared" si="0"/>
        <v>77.93333333333334</v>
      </c>
      <c r="H20" s="140"/>
      <c r="I20" s="139"/>
      <c r="J20" s="137" t="s">
        <v>88</v>
      </c>
    </row>
    <row r="21" spans="1:10" ht="16.5" customHeight="1">
      <c r="A21" s="135" t="s">
        <v>10</v>
      </c>
      <c r="B21" s="136" t="s">
        <v>89</v>
      </c>
      <c r="C21" s="136" t="s">
        <v>12</v>
      </c>
      <c r="D21" s="137" t="s">
        <v>90</v>
      </c>
      <c r="E21" s="137" t="s">
        <v>91</v>
      </c>
      <c r="F21" s="137" t="s">
        <v>92</v>
      </c>
      <c r="G21" s="138">
        <f t="shared" si="0"/>
        <v>77.39999999999999</v>
      </c>
      <c r="H21" s="140"/>
      <c r="I21" s="139"/>
      <c r="J21" s="137" t="s">
        <v>93</v>
      </c>
    </row>
    <row r="22" spans="1:10" ht="16.5" customHeight="1">
      <c r="A22" s="135" t="s">
        <v>10</v>
      </c>
      <c r="B22" s="136" t="s">
        <v>94</v>
      </c>
      <c r="C22" s="136" t="s">
        <v>12</v>
      </c>
      <c r="D22" s="137" t="s">
        <v>55</v>
      </c>
      <c r="E22" s="137" t="s">
        <v>95</v>
      </c>
      <c r="F22" s="137" t="s">
        <v>96</v>
      </c>
      <c r="G22" s="138">
        <f t="shared" si="0"/>
        <v>77.2</v>
      </c>
      <c r="H22" s="140"/>
      <c r="I22" s="139"/>
      <c r="J22" s="137" t="s">
        <v>97</v>
      </c>
    </row>
    <row r="23" spans="1:10" ht="16.5" customHeight="1">
      <c r="A23" s="135" t="s">
        <v>10</v>
      </c>
      <c r="B23" s="136" t="s">
        <v>98</v>
      </c>
      <c r="C23" s="136" t="s">
        <v>12</v>
      </c>
      <c r="D23" s="137" t="s">
        <v>99</v>
      </c>
      <c r="E23" s="137" t="s">
        <v>100</v>
      </c>
      <c r="F23" s="137" t="s">
        <v>73</v>
      </c>
      <c r="G23" s="138">
        <f t="shared" si="0"/>
        <v>77</v>
      </c>
      <c r="H23" s="140"/>
      <c r="I23" s="139"/>
      <c r="J23" s="137" t="s">
        <v>101</v>
      </c>
    </row>
    <row r="24" spans="1:10" ht="16.5" customHeight="1">
      <c r="A24" s="135" t="s">
        <v>10</v>
      </c>
      <c r="B24" s="136" t="s">
        <v>102</v>
      </c>
      <c r="C24" s="136" t="s">
        <v>12</v>
      </c>
      <c r="D24" s="137" t="s">
        <v>77</v>
      </c>
      <c r="E24" s="137" t="s">
        <v>103</v>
      </c>
      <c r="F24" s="137" t="s">
        <v>104</v>
      </c>
      <c r="G24" s="138">
        <f t="shared" si="0"/>
        <v>76.46666666666667</v>
      </c>
      <c r="H24" s="140"/>
      <c r="I24" s="139"/>
      <c r="J24" s="137" t="s">
        <v>105</v>
      </c>
    </row>
    <row r="25" spans="1:10" ht="16.5" customHeight="1">
      <c r="A25" s="135" t="s">
        <v>10</v>
      </c>
      <c r="B25" s="136" t="s">
        <v>106</v>
      </c>
      <c r="C25" s="136" t="s">
        <v>12</v>
      </c>
      <c r="D25" s="137" t="s">
        <v>42</v>
      </c>
      <c r="E25" s="137" t="s">
        <v>91</v>
      </c>
      <c r="F25" s="137" t="s">
        <v>33</v>
      </c>
      <c r="G25" s="138">
        <f t="shared" si="0"/>
        <v>76.33333333333333</v>
      </c>
      <c r="H25" s="140"/>
      <c r="I25" s="139"/>
      <c r="J25" s="137" t="s">
        <v>107</v>
      </c>
    </row>
    <row r="26" spans="1:10" ht="16.5" customHeight="1">
      <c r="A26" s="135" t="s">
        <v>10</v>
      </c>
      <c r="B26" s="136" t="s">
        <v>108</v>
      </c>
      <c r="C26" s="136" t="s">
        <v>12</v>
      </c>
      <c r="D26" s="137" t="s">
        <v>46</v>
      </c>
      <c r="E26" s="137" t="s">
        <v>109</v>
      </c>
      <c r="F26" s="137" t="s">
        <v>110</v>
      </c>
      <c r="G26" s="138">
        <f t="shared" si="0"/>
        <v>76.13333333333334</v>
      </c>
      <c r="H26" s="140"/>
      <c r="I26" s="139"/>
      <c r="J26" s="137" t="s">
        <v>111</v>
      </c>
    </row>
    <row r="27" spans="1:10" ht="16.5" customHeight="1">
      <c r="A27" s="135" t="s">
        <v>10</v>
      </c>
      <c r="B27" s="136" t="s">
        <v>112</v>
      </c>
      <c r="C27" s="136" t="s">
        <v>12</v>
      </c>
      <c r="D27" s="137" t="s">
        <v>33</v>
      </c>
      <c r="E27" s="137" t="s">
        <v>113</v>
      </c>
      <c r="F27" s="137" t="s">
        <v>114</v>
      </c>
      <c r="G27" s="138">
        <f t="shared" si="0"/>
        <v>75.73333333333333</v>
      </c>
      <c r="H27" s="140"/>
      <c r="I27" s="139"/>
      <c r="J27" s="137" t="s">
        <v>115</v>
      </c>
    </row>
    <row r="28" spans="1:10" ht="16.5" customHeight="1">
      <c r="A28" s="135" t="s">
        <v>10</v>
      </c>
      <c r="B28" s="136" t="s">
        <v>116</v>
      </c>
      <c r="C28" s="136" t="s">
        <v>12</v>
      </c>
      <c r="D28" s="137" t="s">
        <v>109</v>
      </c>
      <c r="E28" s="137" t="s">
        <v>95</v>
      </c>
      <c r="F28" s="137" t="s">
        <v>113</v>
      </c>
      <c r="G28" s="138">
        <f t="shared" si="0"/>
        <v>75.33333333333333</v>
      </c>
      <c r="H28" s="140"/>
      <c r="I28" s="139"/>
      <c r="J28" s="137" t="s">
        <v>117</v>
      </c>
    </row>
    <row r="29" spans="1:10" ht="16.5" customHeight="1">
      <c r="A29" s="135" t="s">
        <v>10</v>
      </c>
      <c r="B29" s="136" t="s">
        <v>118</v>
      </c>
      <c r="C29" s="136" t="s">
        <v>12</v>
      </c>
      <c r="D29" s="137" t="s">
        <v>119</v>
      </c>
      <c r="E29" s="137" t="s">
        <v>66</v>
      </c>
      <c r="F29" s="137" t="s">
        <v>120</v>
      </c>
      <c r="G29" s="138">
        <f t="shared" si="0"/>
        <v>75.13333333333334</v>
      </c>
      <c r="H29" s="140"/>
      <c r="I29" s="139"/>
      <c r="J29" s="137" t="s">
        <v>121</v>
      </c>
    </row>
    <row r="30" spans="1:10" ht="16.5" customHeight="1">
      <c r="A30" s="135" t="s">
        <v>10</v>
      </c>
      <c r="B30" s="136" t="s">
        <v>122</v>
      </c>
      <c r="C30" s="136" t="s">
        <v>12</v>
      </c>
      <c r="D30" s="137" t="s">
        <v>99</v>
      </c>
      <c r="E30" s="137" t="s">
        <v>123</v>
      </c>
      <c r="F30" s="137" t="s">
        <v>124</v>
      </c>
      <c r="G30" s="138">
        <f t="shared" si="0"/>
        <v>74.8</v>
      </c>
      <c r="H30" s="140"/>
      <c r="I30" s="139"/>
      <c r="J30" s="137" t="s">
        <v>125</v>
      </c>
    </row>
    <row r="31" spans="1:10" ht="16.5" customHeight="1">
      <c r="A31" s="135" t="s">
        <v>10</v>
      </c>
      <c r="B31" s="136" t="s">
        <v>126</v>
      </c>
      <c r="C31" s="136" t="s">
        <v>12</v>
      </c>
      <c r="D31" s="137" t="s">
        <v>55</v>
      </c>
      <c r="E31" s="137" t="s">
        <v>127</v>
      </c>
      <c r="F31" s="137" t="s">
        <v>128</v>
      </c>
      <c r="G31" s="138">
        <f t="shared" si="0"/>
        <v>74.39999999999999</v>
      </c>
      <c r="H31" s="140"/>
      <c r="I31" s="139"/>
      <c r="J31" s="137" t="s">
        <v>129</v>
      </c>
    </row>
    <row r="32" spans="1:10" ht="16.5" customHeight="1">
      <c r="A32" s="135" t="s">
        <v>10</v>
      </c>
      <c r="B32" s="136" t="s">
        <v>130</v>
      </c>
      <c r="C32" s="136" t="s">
        <v>12</v>
      </c>
      <c r="D32" s="137" t="s">
        <v>119</v>
      </c>
      <c r="E32" s="137" t="s">
        <v>131</v>
      </c>
      <c r="F32" s="137" t="s">
        <v>91</v>
      </c>
      <c r="G32" s="138">
        <f t="shared" si="0"/>
        <v>74.33333333333333</v>
      </c>
      <c r="H32" s="140"/>
      <c r="I32" s="139"/>
      <c r="J32" s="137" t="s">
        <v>132</v>
      </c>
    </row>
    <row r="33" spans="1:10" ht="16.5" customHeight="1">
      <c r="A33" s="135" t="s">
        <v>10</v>
      </c>
      <c r="B33" s="136" t="s">
        <v>133</v>
      </c>
      <c r="C33" s="136" t="s">
        <v>12</v>
      </c>
      <c r="D33" s="137" t="s">
        <v>73</v>
      </c>
      <c r="E33" s="137" t="s">
        <v>131</v>
      </c>
      <c r="F33" s="137" t="s">
        <v>134</v>
      </c>
      <c r="G33" s="138">
        <f t="shared" si="0"/>
        <v>74.2</v>
      </c>
      <c r="H33" s="140"/>
      <c r="I33" s="139"/>
      <c r="J33" s="137" t="s">
        <v>135</v>
      </c>
    </row>
    <row r="34" spans="1:10" ht="16.5" customHeight="1">
      <c r="A34" s="135" t="s">
        <v>10</v>
      </c>
      <c r="B34" s="136" t="s">
        <v>136</v>
      </c>
      <c r="C34" s="136" t="s">
        <v>12</v>
      </c>
      <c r="D34" s="137" t="s">
        <v>42</v>
      </c>
      <c r="E34" s="137" t="s">
        <v>137</v>
      </c>
      <c r="F34" s="137" t="s">
        <v>138</v>
      </c>
      <c r="G34" s="138">
        <f t="shared" si="0"/>
        <v>74.13333333333334</v>
      </c>
      <c r="H34" s="140"/>
      <c r="I34" s="139"/>
      <c r="J34" s="137" t="s">
        <v>139</v>
      </c>
    </row>
    <row r="35" spans="1:10" ht="16.5" customHeight="1">
      <c r="A35" s="135" t="s">
        <v>10</v>
      </c>
      <c r="B35" s="136" t="s">
        <v>140</v>
      </c>
      <c r="C35" s="136" t="s">
        <v>12</v>
      </c>
      <c r="D35" s="137" t="s">
        <v>103</v>
      </c>
      <c r="E35" s="137" t="s">
        <v>127</v>
      </c>
      <c r="F35" s="137" t="s">
        <v>141</v>
      </c>
      <c r="G35" s="138">
        <f t="shared" si="0"/>
        <v>73.46666666666667</v>
      </c>
      <c r="H35" s="140"/>
      <c r="I35" s="139"/>
      <c r="J35" s="137" t="s">
        <v>142</v>
      </c>
    </row>
    <row r="36" spans="1:10" ht="16.5" customHeight="1">
      <c r="A36" s="135" t="s">
        <v>10</v>
      </c>
      <c r="B36" s="136" t="s">
        <v>143</v>
      </c>
      <c r="C36" s="136" t="s">
        <v>12</v>
      </c>
      <c r="D36" s="137" t="s">
        <v>144</v>
      </c>
      <c r="E36" s="137" t="s">
        <v>145</v>
      </c>
      <c r="F36" s="137" t="s">
        <v>146</v>
      </c>
      <c r="G36" s="138">
        <f t="shared" si="0"/>
        <v>73.39999999999999</v>
      </c>
      <c r="H36" s="140"/>
      <c r="I36" s="139"/>
      <c r="J36" s="137" t="s">
        <v>147</v>
      </c>
    </row>
    <row r="37" spans="1:10" ht="16.5" customHeight="1">
      <c r="A37" s="135" t="s">
        <v>10</v>
      </c>
      <c r="B37" s="136" t="s">
        <v>148</v>
      </c>
      <c r="C37" s="136" t="s">
        <v>12</v>
      </c>
      <c r="D37" s="137" t="s">
        <v>38</v>
      </c>
      <c r="E37" s="137" t="s">
        <v>149</v>
      </c>
      <c r="F37" s="137" t="s">
        <v>109</v>
      </c>
      <c r="G37" s="138">
        <f t="shared" si="0"/>
        <v>73.33333333333333</v>
      </c>
      <c r="H37" s="140"/>
      <c r="I37" s="139"/>
      <c r="J37" s="137" t="s">
        <v>150</v>
      </c>
    </row>
    <row r="38" spans="1:10" ht="16.5" customHeight="1">
      <c r="A38" s="135" t="s">
        <v>10</v>
      </c>
      <c r="B38" s="136" t="s">
        <v>151</v>
      </c>
      <c r="C38" s="136" t="s">
        <v>12</v>
      </c>
      <c r="D38" s="137" t="s">
        <v>95</v>
      </c>
      <c r="E38" s="137" t="s">
        <v>152</v>
      </c>
      <c r="F38" s="137" t="s">
        <v>153</v>
      </c>
      <c r="G38" s="138">
        <f t="shared" si="0"/>
        <v>73.26666666666667</v>
      </c>
      <c r="H38" s="141"/>
      <c r="I38" s="142"/>
      <c r="J38" s="137" t="s">
        <v>154</v>
      </c>
    </row>
    <row r="39" spans="1:10" ht="16.5" customHeight="1">
      <c r="A39" s="135" t="s">
        <v>10</v>
      </c>
      <c r="B39" s="136" t="s">
        <v>155</v>
      </c>
      <c r="C39" s="136" t="s">
        <v>12</v>
      </c>
      <c r="D39" s="137" t="s">
        <v>38</v>
      </c>
      <c r="E39" s="137" t="s">
        <v>156</v>
      </c>
      <c r="F39" s="137" t="s">
        <v>157</v>
      </c>
      <c r="G39" s="138">
        <f t="shared" si="0"/>
        <v>72.93333333333334</v>
      </c>
      <c r="H39" s="140"/>
      <c r="I39" s="139"/>
      <c r="J39" s="137" t="s">
        <v>158</v>
      </c>
    </row>
    <row r="40" spans="1:10" ht="16.5" customHeight="1">
      <c r="A40" s="135" t="s">
        <v>10</v>
      </c>
      <c r="B40" s="136" t="s">
        <v>159</v>
      </c>
      <c r="C40" s="136" t="s">
        <v>12</v>
      </c>
      <c r="D40" s="137" t="s">
        <v>160</v>
      </c>
      <c r="E40" s="137" t="s">
        <v>161</v>
      </c>
      <c r="F40" s="137" t="s">
        <v>162</v>
      </c>
      <c r="G40" s="138">
        <f t="shared" si="0"/>
        <v>72.60000000000001</v>
      </c>
      <c r="H40" s="140"/>
      <c r="I40" s="139"/>
      <c r="J40" s="137" t="s">
        <v>163</v>
      </c>
    </row>
    <row r="41" spans="1:10" ht="16.5" customHeight="1">
      <c r="A41" s="135" t="s">
        <v>10</v>
      </c>
      <c r="B41" s="136" t="s">
        <v>164</v>
      </c>
      <c r="C41" s="136" t="s">
        <v>12</v>
      </c>
      <c r="D41" s="137" t="s">
        <v>161</v>
      </c>
      <c r="E41" s="137" t="s">
        <v>84</v>
      </c>
      <c r="F41" s="137" t="s">
        <v>165</v>
      </c>
      <c r="G41" s="138">
        <f t="shared" si="0"/>
        <v>72.53333333333333</v>
      </c>
      <c r="H41" s="140"/>
      <c r="I41" s="139"/>
      <c r="J41" s="137" t="s">
        <v>166</v>
      </c>
    </row>
    <row r="42" spans="1:10" ht="16.5" customHeight="1">
      <c r="A42" s="135" t="s">
        <v>10</v>
      </c>
      <c r="B42" s="136" t="s">
        <v>167</v>
      </c>
      <c r="C42" s="136" t="s">
        <v>12</v>
      </c>
      <c r="D42" s="137" t="s">
        <v>156</v>
      </c>
      <c r="E42" s="137" t="s">
        <v>91</v>
      </c>
      <c r="F42" s="137" t="s">
        <v>131</v>
      </c>
      <c r="G42" s="138">
        <f t="shared" si="0"/>
        <v>72.33333333333333</v>
      </c>
      <c r="H42" s="140"/>
      <c r="I42" s="139"/>
      <c r="J42" s="137" t="s">
        <v>168</v>
      </c>
    </row>
    <row r="43" spans="1:10" ht="16.5" customHeight="1">
      <c r="A43" s="135" t="s">
        <v>10</v>
      </c>
      <c r="B43" s="136" t="s">
        <v>169</v>
      </c>
      <c r="C43" s="136" t="s">
        <v>12</v>
      </c>
      <c r="D43" s="137" t="s">
        <v>95</v>
      </c>
      <c r="E43" s="137" t="s">
        <v>170</v>
      </c>
      <c r="F43" s="137" t="s">
        <v>171</v>
      </c>
      <c r="G43" s="138">
        <f t="shared" si="0"/>
        <v>72.06666666666666</v>
      </c>
      <c r="H43" s="140"/>
      <c r="I43" s="139"/>
      <c r="J43" s="137" t="s">
        <v>172</v>
      </c>
    </row>
    <row r="44" spans="1:10" ht="16.5" customHeight="1">
      <c r="A44" s="135" t="s">
        <v>10</v>
      </c>
      <c r="B44" s="136" t="s">
        <v>173</v>
      </c>
      <c r="C44" s="136" t="s">
        <v>12</v>
      </c>
      <c r="D44" s="137" t="s">
        <v>119</v>
      </c>
      <c r="E44" s="137" t="s">
        <v>174</v>
      </c>
      <c r="F44" s="137" t="s">
        <v>175</v>
      </c>
      <c r="G44" s="138">
        <f t="shared" si="0"/>
        <v>71.93333333333334</v>
      </c>
      <c r="H44" s="140"/>
      <c r="I44" s="139"/>
      <c r="J44" s="137" t="s">
        <v>176</v>
      </c>
    </row>
    <row r="45" spans="1:10" ht="16.5" customHeight="1">
      <c r="A45" s="135" t="s">
        <v>10</v>
      </c>
      <c r="B45" s="136" t="s">
        <v>177</v>
      </c>
      <c r="C45" s="136" t="s">
        <v>12</v>
      </c>
      <c r="D45" s="137" t="s">
        <v>109</v>
      </c>
      <c r="E45" s="137" t="s">
        <v>161</v>
      </c>
      <c r="F45" s="137" t="s">
        <v>178</v>
      </c>
      <c r="G45" s="138">
        <f t="shared" si="0"/>
        <v>71.53333333333333</v>
      </c>
      <c r="H45" s="140"/>
      <c r="I45" s="139"/>
      <c r="J45" s="137" t="s">
        <v>179</v>
      </c>
    </row>
    <row r="46" spans="1:10" ht="16.5" customHeight="1">
      <c r="A46" s="135" t="s">
        <v>10</v>
      </c>
      <c r="B46" s="136" t="s">
        <v>180</v>
      </c>
      <c r="C46" s="136" t="s">
        <v>12</v>
      </c>
      <c r="D46" s="137" t="s">
        <v>181</v>
      </c>
      <c r="E46" s="137" t="s">
        <v>182</v>
      </c>
      <c r="F46" s="137" t="s">
        <v>183</v>
      </c>
      <c r="G46" s="138">
        <f t="shared" si="0"/>
        <v>71.46666666666667</v>
      </c>
      <c r="H46" s="140"/>
      <c r="I46" s="139"/>
      <c r="J46" s="137" t="s">
        <v>184</v>
      </c>
    </row>
    <row r="47" spans="1:10" ht="16.5" customHeight="1">
      <c r="A47" s="135" t="s">
        <v>10</v>
      </c>
      <c r="B47" s="136" t="s">
        <v>185</v>
      </c>
      <c r="C47" s="136" t="s">
        <v>12</v>
      </c>
      <c r="D47" s="137" t="s">
        <v>186</v>
      </c>
      <c r="E47" s="137" t="s">
        <v>161</v>
      </c>
      <c r="F47" s="137" t="s">
        <v>187</v>
      </c>
      <c r="G47" s="138">
        <f t="shared" si="0"/>
        <v>70.86666666666666</v>
      </c>
      <c r="H47" s="140"/>
      <c r="I47" s="139"/>
      <c r="J47" s="137" t="s">
        <v>188</v>
      </c>
    </row>
    <row r="48" spans="1:10" ht="16.5" customHeight="1">
      <c r="A48" s="135" t="s">
        <v>10</v>
      </c>
      <c r="B48" s="136" t="s">
        <v>189</v>
      </c>
      <c r="C48" s="136" t="s">
        <v>12</v>
      </c>
      <c r="D48" s="137" t="s">
        <v>181</v>
      </c>
      <c r="E48" s="137" t="s">
        <v>186</v>
      </c>
      <c r="F48" s="137" t="s">
        <v>187</v>
      </c>
      <c r="G48" s="138">
        <f t="shared" si="0"/>
        <v>70.86666666666666</v>
      </c>
      <c r="H48" s="140"/>
      <c r="I48" s="139"/>
      <c r="J48" s="137" t="s">
        <v>190</v>
      </c>
    </row>
    <row r="49" spans="1:10" ht="16.5" customHeight="1">
      <c r="A49" s="135" t="s">
        <v>10</v>
      </c>
      <c r="B49" s="136" t="s">
        <v>191</v>
      </c>
      <c r="C49" s="136" t="s">
        <v>12</v>
      </c>
      <c r="D49" s="137" t="s">
        <v>192</v>
      </c>
      <c r="E49" s="137" t="s">
        <v>55</v>
      </c>
      <c r="F49" s="137" t="s">
        <v>193</v>
      </c>
      <c r="G49" s="138">
        <f t="shared" si="0"/>
        <v>70.8</v>
      </c>
      <c r="H49" s="140"/>
      <c r="I49" s="139"/>
      <c r="J49" s="137" t="s">
        <v>194</v>
      </c>
    </row>
    <row r="50" spans="1:10" ht="16.5" customHeight="1">
      <c r="A50" s="135" t="s">
        <v>10</v>
      </c>
      <c r="B50" s="136" t="s">
        <v>195</v>
      </c>
      <c r="C50" s="136" t="s">
        <v>12</v>
      </c>
      <c r="D50" s="137" t="s">
        <v>186</v>
      </c>
      <c r="E50" s="137" t="s">
        <v>149</v>
      </c>
      <c r="F50" s="137" t="s">
        <v>137</v>
      </c>
      <c r="G50" s="138">
        <f t="shared" si="0"/>
        <v>70.66666666666667</v>
      </c>
      <c r="H50" s="140"/>
      <c r="I50" s="139"/>
      <c r="J50" s="137" t="s">
        <v>196</v>
      </c>
    </row>
    <row r="51" spans="1:10" ht="16.5" customHeight="1">
      <c r="A51" s="135" t="s">
        <v>10</v>
      </c>
      <c r="B51" s="136" t="s">
        <v>197</v>
      </c>
      <c r="C51" s="136" t="s">
        <v>12</v>
      </c>
      <c r="D51" s="137" t="s">
        <v>182</v>
      </c>
      <c r="E51" s="137" t="s">
        <v>170</v>
      </c>
      <c r="F51" s="137" t="s">
        <v>198</v>
      </c>
      <c r="G51" s="138">
        <f t="shared" si="0"/>
        <v>70.46666666666667</v>
      </c>
      <c r="H51" s="140"/>
      <c r="I51" s="139"/>
      <c r="J51" s="137" t="s">
        <v>199</v>
      </c>
    </row>
    <row r="52" spans="1:10" ht="16.5" customHeight="1">
      <c r="A52" s="135" t="s">
        <v>10</v>
      </c>
      <c r="B52" s="136" t="s">
        <v>200</v>
      </c>
      <c r="C52" s="136" t="s">
        <v>12</v>
      </c>
      <c r="D52" s="137" t="s">
        <v>174</v>
      </c>
      <c r="E52" s="137" t="s">
        <v>186</v>
      </c>
      <c r="F52" s="137" t="s">
        <v>161</v>
      </c>
      <c r="G52" s="138">
        <f t="shared" si="0"/>
        <v>70.33333333333333</v>
      </c>
      <c r="H52" s="140"/>
      <c r="I52" s="139"/>
      <c r="J52" s="137" t="s">
        <v>201</v>
      </c>
    </row>
    <row r="53" spans="1:10" ht="16.5" customHeight="1">
      <c r="A53" s="135" t="s">
        <v>10</v>
      </c>
      <c r="B53" s="136" t="s">
        <v>202</v>
      </c>
      <c r="C53" s="136" t="s">
        <v>12</v>
      </c>
      <c r="D53" s="137" t="s">
        <v>203</v>
      </c>
      <c r="E53" s="137" t="s">
        <v>100</v>
      </c>
      <c r="F53" s="137" t="s">
        <v>204</v>
      </c>
      <c r="G53" s="138">
        <f t="shared" si="0"/>
        <v>70.2</v>
      </c>
      <c r="H53" s="140"/>
      <c r="I53" s="139"/>
      <c r="J53" s="137" t="s">
        <v>205</v>
      </c>
    </row>
    <row r="54" spans="1:10" ht="16.5" customHeight="1">
      <c r="A54" s="135" t="s">
        <v>10</v>
      </c>
      <c r="B54" s="136" t="s">
        <v>206</v>
      </c>
      <c r="C54" s="136" t="s">
        <v>12</v>
      </c>
      <c r="D54" s="137" t="s">
        <v>207</v>
      </c>
      <c r="E54" s="137" t="s">
        <v>127</v>
      </c>
      <c r="F54" s="137" t="s">
        <v>208</v>
      </c>
      <c r="G54" s="138">
        <f t="shared" si="0"/>
        <v>70.13333333333334</v>
      </c>
      <c r="H54" s="140"/>
      <c r="I54" s="139"/>
      <c r="J54" s="137" t="s">
        <v>209</v>
      </c>
    </row>
    <row r="55" spans="1:10" ht="16.5" customHeight="1">
      <c r="A55" s="135" t="s">
        <v>10</v>
      </c>
      <c r="B55" s="136" t="s">
        <v>210</v>
      </c>
      <c r="C55" s="136" t="s">
        <v>12</v>
      </c>
      <c r="D55" s="137" t="s">
        <v>211</v>
      </c>
      <c r="E55" s="137" t="s">
        <v>152</v>
      </c>
      <c r="F55" s="137" t="s">
        <v>212</v>
      </c>
      <c r="G55" s="138">
        <f t="shared" si="0"/>
        <v>70.06666666666666</v>
      </c>
      <c r="H55" s="140"/>
      <c r="I55" s="139"/>
      <c r="J55" s="137" t="s">
        <v>213</v>
      </c>
    </row>
    <row r="56" spans="1:10" ht="16.5" customHeight="1">
      <c r="A56" s="135" t="s">
        <v>10</v>
      </c>
      <c r="B56" s="136" t="s">
        <v>214</v>
      </c>
      <c r="C56" s="136" t="s">
        <v>12</v>
      </c>
      <c r="D56" s="137" t="s">
        <v>137</v>
      </c>
      <c r="E56" s="137" t="s">
        <v>156</v>
      </c>
      <c r="F56" s="137" t="s">
        <v>215</v>
      </c>
      <c r="G56" s="138">
        <f t="shared" si="0"/>
        <v>69.86666666666666</v>
      </c>
      <c r="H56" s="140"/>
      <c r="I56" s="139"/>
      <c r="J56" s="137" t="s">
        <v>216</v>
      </c>
    </row>
    <row r="57" spans="1:10" ht="16.5" customHeight="1">
      <c r="A57" s="135" t="s">
        <v>10</v>
      </c>
      <c r="B57" s="136" t="s">
        <v>217</v>
      </c>
      <c r="C57" s="136" t="s">
        <v>12</v>
      </c>
      <c r="D57" s="137" t="s">
        <v>218</v>
      </c>
      <c r="E57" s="137" t="s">
        <v>186</v>
      </c>
      <c r="F57" s="137" t="s">
        <v>181</v>
      </c>
      <c r="G57" s="138">
        <f t="shared" si="0"/>
        <v>69.66666666666667</v>
      </c>
      <c r="H57" s="140"/>
      <c r="I57" s="139"/>
      <c r="J57" s="137" t="s">
        <v>219</v>
      </c>
    </row>
    <row r="58" spans="1:10" ht="16.5" customHeight="1">
      <c r="A58" s="135" t="s">
        <v>10</v>
      </c>
      <c r="B58" s="136" t="s">
        <v>220</v>
      </c>
      <c r="C58" s="136" t="s">
        <v>12</v>
      </c>
      <c r="D58" s="137" t="s">
        <v>161</v>
      </c>
      <c r="E58" s="137" t="s">
        <v>170</v>
      </c>
      <c r="F58" s="137" t="s">
        <v>221</v>
      </c>
      <c r="G58" s="138">
        <f t="shared" si="0"/>
        <v>69.53333333333333</v>
      </c>
      <c r="H58" s="140"/>
      <c r="I58" s="139"/>
      <c r="J58" s="137" t="s">
        <v>222</v>
      </c>
    </row>
    <row r="59" spans="1:10" ht="16.5" customHeight="1">
      <c r="A59" s="135" t="s">
        <v>10</v>
      </c>
      <c r="B59" s="136" t="s">
        <v>223</v>
      </c>
      <c r="C59" s="136" t="s">
        <v>12</v>
      </c>
      <c r="D59" s="137" t="s">
        <v>160</v>
      </c>
      <c r="E59" s="137" t="s">
        <v>224</v>
      </c>
      <c r="F59" s="137" t="s">
        <v>225</v>
      </c>
      <c r="G59" s="138">
        <f t="shared" si="0"/>
        <v>69.39999999999999</v>
      </c>
      <c r="H59" s="140"/>
      <c r="I59" s="139"/>
      <c r="J59" s="137" t="s">
        <v>226</v>
      </c>
    </row>
    <row r="60" spans="1:10" ht="16.5" customHeight="1">
      <c r="A60" s="135" t="s">
        <v>10</v>
      </c>
      <c r="B60" s="136" t="s">
        <v>227</v>
      </c>
      <c r="C60" s="136" t="s">
        <v>12</v>
      </c>
      <c r="D60" s="137" t="s">
        <v>228</v>
      </c>
      <c r="E60" s="137" t="s">
        <v>181</v>
      </c>
      <c r="F60" s="137" t="s">
        <v>174</v>
      </c>
      <c r="G60" s="138">
        <f t="shared" si="0"/>
        <v>68.33333333333333</v>
      </c>
      <c r="H60" s="140"/>
      <c r="I60" s="139"/>
      <c r="J60" s="137" t="s">
        <v>229</v>
      </c>
    </row>
    <row r="61" spans="1:10" ht="16.5" customHeight="1">
      <c r="A61" s="135" t="s">
        <v>10</v>
      </c>
      <c r="B61" s="136" t="s">
        <v>230</v>
      </c>
      <c r="C61" s="136" t="s">
        <v>12</v>
      </c>
      <c r="D61" s="137" t="s">
        <v>231</v>
      </c>
      <c r="E61" s="137" t="s">
        <v>152</v>
      </c>
      <c r="F61" s="137" t="s">
        <v>174</v>
      </c>
      <c r="G61" s="138">
        <f t="shared" si="0"/>
        <v>68.33333333333333</v>
      </c>
      <c r="H61" s="140"/>
      <c r="I61" s="139"/>
      <c r="J61" s="137" t="s">
        <v>232</v>
      </c>
    </row>
    <row r="62" spans="1:10" ht="16.5" customHeight="1">
      <c r="A62" s="135" t="s">
        <v>10</v>
      </c>
      <c r="B62" s="136" t="s">
        <v>233</v>
      </c>
      <c r="C62" s="136" t="s">
        <v>12</v>
      </c>
      <c r="D62" s="137" t="s">
        <v>234</v>
      </c>
      <c r="E62" s="137" t="s">
        <v>235</v>
      </c>
      <c r="F62" s="137" t="s">
        <v>236</v>
      </c>
      <c r="G62" s="138">
        <f t="shared" si="0"/>
        <v>67.86666666666666</v>
      </c>
      <c r="H62" s="140"/>
      <c r="I62" s="139"/>
      <c r="J62" s="137" t="s">
        <v>237</v>
      </c>
    </row>
    <row r="63" spans="1:10" ht="16.5" customHeight="1">
      <c r="A63" s="135" t="s">
        <v>10</v>
      </c>
      <c r="B63" s="136" t="s">
        <v>238</v>
      </c>
      <c r="C63" s="136" t="s">
        <v>12</v>
      </c>
      <c r="D63" s="137" t="s">
        <v>239</v>
      </c>
      <c r="E63" s="137" t="s">
        <v>170</v>
      </c>
      <c r="F63" s="137" t="s">
        <v>240</v>
      </c>
      <c r="G63" s="138">
        <f t="shared" si="0"/>
        <v>67.8</v>
      </c>
      <c r="H63" s="140"/>
      <c r="I63" s="139"/>
      <c r="J63" s="137" t="s">
        <v>241</v>
      </c>
    </row>
    <row r="64" spans="1:10" ht="16.5" customHeight="1">
      <c r="A64" s="135" t="s">
        <v>10</v>
      </c>
      <c r="B64" s="136" t="s">
        <v>242</v>
      </c>
      <c r="C64" s="136" t="s">
        <v>12</v>
      </c>
      <c r="D64" s="137" t="s">
        <v>203</v>
      </c>
      <c r="E64" s="137" t="s">
        <v>152</v>
      </c>
      <c r="F64" s="137" t="s">
        <v>240</v>
      </c>
      <c r="G64" s="138">
        <f t="shared" si="0"/>
        <v>67.8</v>
      </c>
      <c r="H64" s="140"/>
      <c r="I64" s="139"/>
      <c r="J64" s="137" t="s">
        <v>243</v>
      </c>
    </row>
    <row r="65" spans="1:10" ht="16.5" customHeight="1">
      <c r="A65" s="135" t="s">
        <v>10</v>
      </c>
      <c r="B65" s="136" t="s">
        <v>244</v>
      </c>
      <c r="C65" s="136" t="s">
        <v>12</v>
      </c>
      <c r="D65" s="137" t="s">
        <v>145</v>
      </c>
      <c r="E65" s="137" t="s">
        <v>235</v>
      </c>
      <c r="F65" s="137" t="s">
        <v>245</v>
      </c>
      <c r="G65" s="138">
        <f t="shared" si="0"/>
        <v>67.60000000000001</v>
      </c>
      <c r="H65" s="140"/>
      <c r="I65" s="139"/>
      <c r="J65" s="137" t="s">
        <v>246</v>
      </c>
    </row>
    <row r="66" spans="1:10" ht="16.5" customHeight="1">
      <c r="A66" s="135" t="s">
        <v>10</v>
      </c>
      <c r="B66" s="136" t="s">
        <v>247</v>
      </c>
      <c r="C66" s="136" t="s">
        <v>12</v>
      </c>
      <c r="D66" s="137" t="s">
        <v>248</v>
      </c>
      <c r="E66" s="137" t="s">
        <v>181</v>
      </c>
      <c r="F66" s="137" t="s">
        <v>249</v>
      </c>
      <c r="G66" s="138">
        <f t="shared" si="0"/>
        <v>67.13333333333334</v>
      </c>
      <c r="H66" s="140"/>
      <c r="I66" s="139"/>
      <c r="J66" s="137" t="s">
        <v>250</v>
      </c>
    </row>
    <row r="67" spans="1:10" ht="16.5" customHeight="1">
      <c r="A67" s="135" t="s">
        <v>10</v>
      </c>
      <c r="B67" s="136" t="s">
        <v>251</v>
      </c>
      <c r="C67" s="136" t="s">
        <v>12</v>
      </c>
      <c r="D67" s="137" t="s">
        <v>234</v>
      </c>
      <c r="E67" s="137" t="s">
        <v>218</v>
      </c>
      <c r="F67" s="137" t="s">
        <v>252</v>
      </c>
      <c r="G67" s="138">
        <f aca="true" t="shared" si="1" ref="G67:G75">F67/1.5</f>
        <v>67.06666666666666</v>
      </c>
      <c r="H67" s="140"/>
      <c r="I67" s="139"/>
      <c r="J67" s="137" t="s">
        <v>253</v>
      </c>
    </row>
    <row r="68" spans="1:10" ht="16.5" customHeight="1">
      <c r="A68" s="135" t="s">
        <v>10</v>
      </c>
      <c r="B68" s="136" t="s">
        <v>254</v>
      </c>
      <c r="C68" s="136" t="s">
        <v>12</v>
      </c>
      <c r="D68" s="137" t="s">
        <v>170</v>
      </c>
      <c r="E68" s="137" t="s">
        <v>255</v>
      </c>
      <c r="F68" s="137" t="s">
        <v>256</v>
      </c>
      <c r="G68" s="138">
        <f t="shared" si="1"/>
        <v>66.8</v>
      </c>
      <c r="H68" s="140"/>
      <c r="I68" s="139"/>
      <c r="J68" s="137" t="s">
        <v>257</v>
      </c>
    </row>
    <row r="69" spans="1:10" ht="16.5" customHeight="1">
      <c r="A69" s="135" t="s">
        <v>10</v>
      </c>
      <c r="B69" s="136" t="s">
        <v>258</v>
      </c>
      <c r="C69" s="136" t="s">
        <v>12</v>
      </c>
      <c r="D69" s="137" t="s">
        <v>239</v>
      </c>
      <c r="E69" s="137" t="s">
        <v>207</v>
      </c>
      <c r="F69" s="137" t="s">
        <v>256</v>
      </c>
      <c r="G69" s="138">
        <f t="shared" si="1"/>
        <v>66.8</v>
      </c>
      <c r="H69" s="140"/>
      <c r="I69" s="139"/>
      <c r="J69" s="137" t="s">
        <v>259</v>
      </c>
    </row>
    <row r="70" spans="1:10" ht="16.5" customHeight="1">
      <c r="A70" s="135" t="s">
        <v>10</v>
      </c>
      <c r="B70" s="136" t="s">
        <v>260</v>
      </c>
      <c r="C70" s="136" t="s">
        <v>12</v>
      </c>
      <c r="D70" s="137" t="s">
        <v>192</v>
      </c>
      <c r="E70" s="137" t="s">
        <v>152</v>
      </c>
      <c r="F70" s="137" t="s">
        <v>261</v>
      </c>
      <c r="G70" s="138">
        <f t="shared" si="1"/>
        <v>66.60000000000001</v>
      </c>
      <c r="H70" s="140"/>
      <c r="I70" s="139"/>
      <c r="J70" s="137" t="s">
        <v>262</v>
      </c>
    </row>
    <row r="71" spans="1:10" ht="16.5" customHeight="1">
      <c r="A71" s="135" t="s">
        <v>10</v>
      </c>
      <c r="B71" s="136" t="s">
        <v>263</v>
      </c>
      <c r="C71" s="136" t="s">
        <v>12</v>
      </c>
      <c r="D71" s="137" t="s">
        <v>264</v>
      </c>
      <c r="E71" s="137" t="s">
        <v>137</v>
      </c>
      <c r="F71" s="137" t="s">
        <v>265</v>
      </c>
      <c r="G71" s="138">
        <f t="shared" si="1"/>
        <v>65.86666666666666</v>
      </c>
      <c r="H71" s="140"/>
      <c r="I71" s="139"/>
      <c r="J71" s="137" t="s">
        <v>266</v>
      </c>
    </row>
    <row r="72" spans="1:10" ht="16.5" customHeight="1">
      <c r="A72" s="135" t="s">
        <v>10</v>
      </c>
      <c r="B72" s="136" t="s">
        <v>267</v>
      </c>
      <c r="C72" s="136" t="s">
        <v>12</v>
      </c>
      <c r="D72" s="137" t="s">
        <v>231</v>
      </c>
      <c r="E72" s="137" t="s">
        <v>218</v>
      </c>
      <c r="F72" s="137" t="s">
        <v>268</v>
      </c>
      <c r="G72" s="138">
        <f t="shared" si="1"/>
        <v>65.73333333333333</v>
      </c>
      <c r="H72" s="140"/>
      <c r="I72" s="139"/>
      <c r="J72" s="137" t="s">
        <v>269</v>
      </c>
    </row>
    <row r="73" spans="1:10" ht="16.5" customHeight="1">
      <c r="A73" s="135" t="s">
        <v>10</v>
      </c>
      <c r="B73" s="136" t="s">
        <v>270</v>
      </c>
      <c r="C73" s="136" t="s">
        <v>12</v>
      </c>
      <c r="D73" s="137" t="s">
        <v>145</v>
      </c>
      <c r="E73" s="137" t="s">
        <v>271</v>
      </c>
      <c r="F73" s="137" t="s">
        <v>272</v>
      </c>
      <c r="G73" s="138">
        <f t="shared" si="1"/>
        <v>65.60000000000001</v>
      </c>
      <c r="H73" s="140"/>
      <c r="I73" s="139"/>
      <c r="J73" s="137" t="s">
        <v>273</v>
      </c>
    </row>
    <row r="74" spans="1:10" ht="16.5" customHeight="1">
      <c r="A74" s="135" t="s">
        <v>10</v>
      </c>
      <c r="B74" s="136" t="s">
        <v>274</v>
      </c>
      <c r="C74" s="136" t="s">
        <v>12</v>
      </c>
      <c r="D74" s="137" t="s">
        <v>145</v>
      </c>
      <c r="E74" s="137" t="s">
        <v>231</v>
      </c>
      <c r="F74" s="137" t="s">
        <v>275</v>
      </c>
      <c r="G74" s="138">
        <f t="shared" si="1"/>
        <v>65.39999999999999</v>
      </c>
      <c r="H74" s="140"/>
      <c r="I74" s="139"/>
      <c r="J74" s="137" t="s">
        <v>276</v>
      </c>
    </row>
    <row r="75" spans="1:10" ht="16.5" customHeight="1">
      <c r="A75" s="135" t="s">
        <v>10</v>
      </c>
      <c r="B75" s="136" t="s">
        <v>277</v>
      </c>
      <c r="C75" s="136" t="s">
        <v>12</v>
      </c>
      <c r="D75" s="137" t="s">
        <v>278</v>
      </c>
      <c r="E75" s="137" t="s">
        <v>137</v>
      </c>
      <c r="F75" s="137" t="s">
        <v>279</v>
      </c>
      <c r="G75" s="138">
        <f t="shared" si="1"/>
        <v>65.2</v>
      </c>
      <c r="H75" s="140"/>
      <c r="I75" s="139"/>
      <c r="J75" s="137" t="s">
        <v>280</v>
      </c>
    </row>
    <row r="76" spans="1:10" ht="16.5" customHeight="1">
      <c r="A76" s="135" t="s">
        <v>10</v>
      </c>
      <c r="B76" s="136" t="s">
        <v>281</v>
      </c>
      <c r="C76" s="136" t="s">
        <v>12</v>
      </c>
      <c r="D76" s="137" t="s">
        <v>282</v>
      </c>
      <c r="E76" s="137" t="s">
        <v>145</v>
      </c>
      <c r="F76" s="137" t="s">
        <v>224</v>
      </c>
      <c r="G76" s="138">
        <f aca="true" t="shared" si="2" ref="G76:G90">F76/1.5</f>
        <v>65</v>
      </c>
      <c r="H76" s="140"/>
      <c r="I76" s="139"/>
      <c r="J76" s="137" t="s">
        <v>283</v>
      </c>
    </row>
    <row r="77" spans="1:10" ht="16.5" customHeight="1">
      <c r="A77" s="135" t="s">
        <v>10</v>
      </c>
      <c r="B77" s="136" t="s">
        <v>284</v>
      </c>
      <c r="C77" s="136" t="s">
        <v>12</v>
      </c>
      <c r="D77" s="137" t="s">
        <v>282</v>
      </c>
      <c r="E77" s="137" t="s">
        <v>145</v>
      </c>
      <c r="F77" s="137" t="s">
        <v>224</v>
      </c>
      <c r="G77" s="138">
        <f t="shared" si="2"/>
        <v>65</v>
      </c>
      <c r="H77" s="140"/>
      <c r="I77" s="139"/>
      <c r="J77" s="137" t="s">
        <v>285</v>
      </c>
    </row>
    <row r="78" spans="1:10" ht="16.5" customHeight="1">
      <c r="A78" s="135" t="s">
        <v>10</v>
      </c>
      <c r="B78" s="136" t="s">
        <v>286</v>
      </c>
      <c r="C78" s="136" t="s">
        <v>12</v>
      </c>
      <c r="D78" s="137" t="s">
        <v>255</v>
      </c>
      <c r="E78" s="137" t="s">
        <v>271</v>
      </c>
      <c r="F78" s="137" t="s">
        <v>287</v>
      </c>
      <c r="G78" s="138">
        <f t="shared" si="2"/>
        <v>64.93333333333334</v>
      </c>
      <c r="H78" s="140"/>
      <c r="I78" s="139"/>
      <c r="J78" s="137" t="s">
        <v>288</v>
      </c>
    </row>
    <row r="79" spans="1:10" ht="16.5" customHeight="1">
      <c r="A79" s="135" t="s">
        <v>10</v>
      </c>
      <c r="B79" s="136" t="s">
        <v>289</v>
      </c>
      <c r="C79" s="136" t="s">
        <v>12</v>
      </c>
      <c r="D79" s="137" t="s">
        <v>271</v>
      </c>
      <c r="E79" s="137" t="s">
        <v>271</v>
      </c>
      <c r="F79" s="137" t="s">
        <v>271</v>
      </c>
      <c r="G79" s="138">
        <f t="shared" si="2"/>
        <v>64.66666666666667</v>
      </c>
      <c r="H79" s="141"/>
      <c r="I79" s="142"/>
      <c r="J79" s="137" t="s">
        <v>290</v>
      </c>
    </row>
    <row r="80" spans="1:10" ht="16.5" customHeight="1">
      <c r="A80" s="135" t="s">
        <v>10</v>
      </c>
      <c r="B80" s="136" t="s">
        <v>291</v>
      </c>
      <c r="C80" s="136" t="s">
        <v>12</v>
      </c>
      <c r="D80" s="137" t="s">
        <v>292</v>
      </c>
      <c r="E80" s="137" t="s">
        <v>181</v>
      </c>
      <c r="F80" s="137" t="s">
        <v>293</v>
      </c>
      <c r="G80" s="138">
        <f t="shared" si="2"/>
        <v>64.46666666666667</v>
      </c>
      <c r="H80" s="140"/>
      <c r="I80" s="139"/>
      <c r="J80" s="137" t="s">
        <v>294</v>
      </c>
    </row>
    <row r="81" spans="1:10" ht="16.5" customHeight="1">
      <c r="A81" s="135" t="s">
        <v>10</v>
      </c>
      <c r="B81" s="136" t="s">
        <v>295</v>
      </c>
      <c r="C81" s="136" t="s">
        <v>12</v>
      </c>
      <c r="D81" s="137" t="s">
        <v>296</v>
      </c>
      <c r="E81" s="137" t="s">
        <v>297</v>
      </c>
      <c r="F81" s="137" t="s">
        <v>298</v>
      </c>
      <c r="G81" s="138">
        <f t="shared" si="2"/>
        <v>62.13333333333333</v>
      </c>
      <c r="H81" s="143">
        <v>2</v>
      </c>
      <c r="I81" s="144">
        <v>64.13</v>
      </c>
      <c r="J81" s="137" t="s">
        <v>299</v>
      </c>
    </row>
    <row r="82" spans="1:10" ht="16.5" customHeight="1">
      <c r="A82" s="135" t="s">
        <v>10</v>
      </c>
      <c r="B82" s="136" t="s">
        <v>300</v>
      </c>
      <c r="C82" s="136" t="s">
        <v>12</v>
      </c>
      <c r="D82" s="137" t="s">
        <v>282</v>
      </c>
      <c r="E82" s="137" t="s">
        <v>255</v>
      </c>
      <c r="F82" s="137" t="s">
        <v>297</v>
      </c>
      <c r="G82" s="138">
        <f t="shared" si="2"/>
        <v>64</v>
      </c>
      <c r="H82" s="140"/>
      <c r="I82" s="139"/>
      <c r="J82" s="137" t="s">
        <v>301</v>
      </c>
    </row>
    <row r="83" spans="1:10" ht="16.5" customHeight="1">
      <c r="A83" s="135" t="s">
        <v>10</v>
      </c>
      <c r="B83" s="136" t="s">
        <v>302</v>
      </c>
      <c r="C83" s="136" t="s">
        <v>12</v>
      </c>
      <c r="D83" s="137" t="s">
        <v>303</v>
      </c>
      <c r="E83" s="137" t="s">
        <v>207</v>
      </c>
      <c r="F83" s="137" t="s">
        <v>304</v>
      </c>
      <c r="G83" s="138">
        <f t="shared" si="2"/>
        <v>63.46666666666667</v>
      </c>
      <c r="H83" s="140"/>
      <c r="I83" s="139"/>
      <c r="J83" s="137" t="s">
        <v>305</v>
      </c>
    </row>
    <row r="84" spans="1:10" ht="16.5" customHeight="1">
      <c r="A84" s="135" t="s">
        <v>10</v>
      </c>
      <c r="B84" s="136" t="s">
        <v>306</v>
      </c>
      <c r="C84" s="136" t="s">
        <v>12</v>
      </c>
      <c r="D84" s="137" t="s">
        <v>255</v>
      </c>
      <c r="E84" s="137" t="s">
        <v>307</v>
      </c>
      <c r="F84" s="137" t="s">
        <v>308</v>
      </c>
      <c r="G84" s="138">
        <f t="shared" si="2"/>
        <v>62.73333333333333</v>
      </c>
      <c r="H84" s="140"/>
      <c r="I84" s="139"/>
      <c r="J84" s="137" t="s">
        <v>309</v>
      </c>
    </row>
    <row r="85" spans="1:10" ht="16.5" customHeight="1">
      <c r="A85" s="135" t="s">
        <v>10</v>
      </c>
      <c r="B85" s="136" t="s">
        <v>310</v>
      </c>
      <c r="C85" s="136" t="s">
        <v>12</v>
      </c>
      <c r="D85" s="137" t="s">
        <v>311</v>
      </c>
      <c r="E85" s="137" t="s">
        <v>207</v>
      </c>
      <c r="F85" s="137" t="s">
        <v>312</v>
      </c>
      <c r="G85" s="138">
        <f t="shared" si="2"/>
        <v>62.666666666666664</v>
      </c>
      <c r="H85" s="140"/>
      <c r="I85" s="139"/>
      <c r="J85" s="137" t="s">
        <v>313</v>
      </c>
    </row>
    <row r="86" spans="1:10" ht="16.5" customHeight="1">
      <c r="A86" s="135" t="s">
        <v>10</v>
      </c>
      <c r="B86" s="136" t="s">
        <v>314</v>
      </c>
      <c r="C86" s="136" t="s">
        <v>12</v>
      </c>
      <c r="D86" s="137" t="s">
        <v>315</v>
      </c>
      <c r="E86" s="137" t="s">
        <v>145</v>
      </c>
      <c r="F86" s="137" t="s">
        <v>316</v>
      </c>
      <c r="G86" s="138">
        <f t="shared" si="2"/>
        <v>62.6</v>
      </c>
      <c r="H86" s="140"/>
      <c r="I86" s="139"/>
      <c r="J86" s="137" t="s">
        <v>317</v>
      </c>
    </row>
    <row r="87" spans="1:10" ht="16.5" customHeight="1">
      <c r="A87" s="135" t="s">
        <v>10</v>
      </c>
      <c r="B87" s="136" t="s">
        <v>318</v>
      </c>
      <c r="C87" s="136" t="s">
        <v>12</v>
      </c>
      <c r="D87" s="137" t="s">
        <v>228</v>
      </c>
      <c r="E87" s="137" t="s">
        <v>192</v>
      </c>
      <c r="F87" s="137" t="s">
        <v>319</v>
      </c>
      <c r="G87" s="138">
        <f t="shared" si="2"/>
        <v>62.53333333333333</v>
      </c>
      <c r="H87" s="140"/>
      <c r="I87" s="139"/>
      <c r="J87" s="137" t="s">
        <v>320</v>
      </c>
    </row>
    <row r="88" spans="1:10" ht="16.5" customHeight="1">
      <c r="A88" s="135" t="s">
        <v>10</v>
      </c>
      <c r="B88" s="136" t="s">
        <v>321</v>
      </c>
      <c r="C88" s="136" t="s">
        <v>12</v>
      </c>
      <c r="D88" s="137" t="s">
        <v>322</v>
      </c>
      <c r="E88" s="137" t="s">
        <v>323</v>
      </c>
      <c r="F88" s="137" t="s">
        <v>324</v>
      </c>
      <c r="G88" s="138">
        <f t="shared" si="2"/>
        <v>62.46666666666667</v>
      </c>
      <c r="H88" s="140"/>
      <c r="I88" s="139"/>
      <c r="J88" s="137" t="s">
        <v>325</v>
      </c>
    </row>
    <row r="89" spans="1:10" ht="16.5" customHeight="1">
      <c r="A89" s="135" t="s">
        <v>10</v>
      </c>
      <c r="B89" s="136" t="s">
        <v>326</v>
      </c>
      <c r="C89" s="136" t="s">
        <v>12</v>
      </c>
      <c r="D89" s="137" t="s">
        <v>327</v>
      </c>
      <c r="E89" s="137" t="s">
        <v>323</v>
      </c>
      <c r="F89" s="137" t="s">
        <v>328</v>
      </c>
      <c r="G89" s="138">
        <f t="shared" si="2"/>
        <v>62.333333333333336</v>
      </c>
      <c r="H89" s="140"/>
      <c r="I89" s="139"/>
      <c r="J89" s="137" t="s">
        <v>329</v>
      </c>
    </row>
    <row r="90" spans="1:10" ht="16.5" customHeight="1">
      <c r="A90" s="135" t="s">
        <v>10</v>
      </c>
      <c r="B90" s="136" t="s">
        <v>330</v>
      </c>
      <c r="C90" s="136" t="s">
        <v>12</v>
      </c>
      <c r="D90" s="137" t="s">
        <v>331</v>
      </c>
      <c r="E90" s="137" t="s">
        <v>235</v>
      </c>
      <c r="F90" s="137" t="s">
        <v>332</v>
      </c>
      <c r="G90" s="138">
        <f t="shared" si="2"/>
        <v>62.26666666666667</v>
      </c>
      <c r="H90" s="140"/>
      <c r="I90" s="139"/>
      <c r="J90" s="137" t="s">
        <v>333</v>
      </c>
    </row>
    <row r="91" spans="1:10" ht="16.5" customHeight="1">
      <c r="A91" s="135" t="s">
        <v>10</v>
      </c>
      <c r="B91" s="136" t="s">
        <v>334</v>
      </c>
      <c r="C91" s="136" t="s">
        <v>12</v>
      </c>
      <c r="D91" s="137" t="s">
        <v>292</v>
      </c>
      <c r="E91" s="137" t="s">
        <v>335</v>
      </c>
      <c r="F91" s="137" t="s">
        <v>336</v>
      </c>
      <c r="G91" s="138">
        <f aca="true" t="shared" si="3" ref="G91:G130">F91/1.5</f>
        <v>62.06666666666666</v>
      </c>
      <c r="H91" s="140"/>
      <c r="I91" s="139"/>
      <c r="J91" s="137" t="s">
        <v>337</v>
      </c>
    </row>
    <row r="92" spans="1:10" ht="16.5" customHeight="1">
      <c r="A92" s="135" t="s">
        <v>10</v>
      </c>
      <c r="B92" s="136" t="s">
        <v>338</v>
      </c>
      <c r="C92" s="136" t="s">
        <v>12</v>
      </c>
      <c r="D92" s="137" t="s">
        <v>248</v>
      </c>
      <c r="E92" s="137" t="s">
        <v>307</v>
      </c>
      <c r="F92" s="137" t="s">
        <v>339</v>
      </c>
      <c r="G92" s="138">
        <f t="shared" si="3"/>
        <v>61.93333333333334</v>
      </c>
      <c r="H92" s="140"/>
      <c r="I92" s="139"/>
      <c r="J92" s="137" t="s">
        <v>340</v>
      </c>
    </row>
    <row r="93" spans="1:10" ht="16.5" customHeight="1">
      <c r="A93" s="135" t="s">
        <v>10</v>
      </c>
      <c r="B93" s="136" t="s">
        <v>341</v>
      </c>
      <c r="C93" s="136" t="s">
        <v>12</v>
      </c>
      <c r="D93" s="137" t="s">
        <v>342</v>
      </c>
      <c r="E93" s="137" t="s">
        <v>335</v>
      </c>
      <c r="F93" s="137" t="s">
        <v>343</v>
      </c>
      <c r="G93" s="138">
        <f t="shared" si="3"/>
        <v>61.4</v>
      </c>
      <c r="H93" s="140"/>
      <c r="I93" s="139"/>
      <c r="J93" s="137" t="s">
        <v>344</v>
      </c>
    </row>
    <row r="94" spans="1:10" ht="16.5" customHeight="1">
      <c r="A94" s="135" t="s">
        <v>10</v>
      </c>
      <c r="B94" s="136" t="s">
        <v>345</v>
      </c>
      <c r="C94" s="136" t="s">
        <v>12</v>
      </c>
      <c r="D94" s="137" t="s">
        <v>346</v>
      </c>
      <c r="E94" s="137" t="s">
        <v>335</v>
      </c>
      <c r="F94" s="137" t="s">
        <v>347</v>
      </c>
      <c r="G94" s="138">
        <f t="shared" si="3"/>
        <v>61.13333333333333</v>
      </c>
      <c r="H94" s="140"/>
      <c r="I94" s="139"/>
      <c r="J94" s="137" t="s">
        <v>348</v>
      </c>
    </row>
    <row r="95" spans="1:10" ht="16.5" customHeight="1">
      <c r="A95" s="135" t="s">
        <v>10</v>
      </c>
      <c r="B95" s="136" t="s">
        <v>349</v>
      </c>
      <c r="C95" s="136" t="s">
        <v>12</v>
      </c>
      <c r="D95" s="137" t="s">
        <v>350</v>
      </c>
      <c r="E95" s="137" t="s">
        <v>234</v>
      </c>
      <c r="F95" s="137" t="s">
        <v>347</v>
      </c>
      <c r="G95" s="138">
        <f t="shared" si="3"/>
        <v>61.13333333333333</v>
      </c>
      <c r="H95" s="140"/>
      <c r="I95" s="139"/>
      <c r="J95" s="137" t="s">
        <v>351</v>
      </c>
    </row>
    <row r="96" spans="1:10" ht="16.5" customHeight="1">
      <c r="A96" s="135" t="s">
        <v>10</v>
      </c>
      <c r="B96" s="136" t="s">
        <v>352</v>
      </c>
      <c r="C96" s="136" t="s">
        <v>12</v>
      </c>
      <c r="D96" s="137" t="s">
        <v>315</v>
      </c>
      <c r="E96" s="137" t="s">
        <v>231</v>
      </c>
      <c r="F96" s="137" t="s">
        <v>307</v>
      </c>
      <c r="G96" s="138">
        <f t="shared" si="3"/>
        <v>61</v>
      </c>
      <c r="H96" s="140"/>
      <c r="I96" s="139"/>
      <c r="J96" s="137" t="s">
        <v>353</v>
      </c>
    </row>
    <row r="97" spans="1:10" ht="16.5" customHeight="1">
      <c r="A97" s="135" t="s">
        <v>10</v>
      </c>
      <c r="B97" s="136" t="s">
        <v>354</v>
      </c>
      <c r="C97" s="136" t="s">
        <v>12</v>
      </c>
      <c r="D97" s="137" t="s">
        <v>307</v>
      </c>
      <c r="E97" s="137" t="s">
        <v>322</v>
      </c>
      <c r="F97" s="137" t="s">
        <v>355</v>
      </c>
      <c r="G97" s="138">
        <f t="shared" si="3"/>
        <v>60.800000000000004</v>
      </c>
      <c r="H97" s="140"/>
      <c r="I97" s="139"/>
      <c r="J97" s="137" t="s">
        <v>356</v>
      </c>
    </row>
    <row r="98" spans="1:10" ht="16.5" customHeight="1">
      <c r="A98" s="135" t="s">
        <v>10</v>
      </c>
      <c r="B98" s="136" t="s">
        <v>357</v>
      </c>
      <c r="C98" s="136" t="s">
        <v>12</v>
      </c>
      <c r="D98" s="137" t="s">
        <v>192</v>
      </c>
      <c r="E98" s="137" t="s">
        <v>307</v>
      </c>
      <c r="F98" s="137" t="s">
        <v>358</v>
      </c>
      <c r="G98" s="138">
        <f t="shared" si="3"/>
        <v>60.6</v>
      </c>
      <c r="H98" s="140"/>
      <c r="I98" s="139"/>
      <c r="J98" s="137" t="s">
        <v>359</v>
      </c>
    </row>
    <row r="99" spans="1:10" ht="16.5" customHeight="1">
      <c r="A99" s="135" t="s">
        <v>10</v>
      </c>
      <c r="B99" s="136" t="s">
        <v>360</v>
      </c>
      <c r="C99" s="136" t="s">
        <v>12</v>
      </c>
      <c r="D99" s="137" t="s">
        <v>361</v>
      </c>
      <c r="E99" s="137" t="s">
        <v>207</v>
      </c>
      <c r="F99" s="137" t="s">
        <v>362</v>
      </c>
      <c r="G99" s="138">
        <f t="shared" si="3"/>
        <v>60.26666666666667</v>
      </c>
      <c r="H99" s="140"/>
      <c r="I99" s="139"/>
      <c r="J99" s="137" t="s">
        <v>363</v>
      </c>
    </row>
    <row r="100" spans="1:10" ht="16.5" customHeight="1">
      <c r="A100" s="135" t="s">
        <v>10</v>
      </c>
      <c r="B100" s="136" t="s">
        <v>364</v>
      </c>
      <c r="C100" s="136" t="s">
        <v>12</v>
      </c>
      <c r="D100" s="137" t="s">
        <v>365</v>
      </c>
      <c r="E100" s="137" t="s">
        <v>335</v>
      </c>
      <c r="F100" s="137" t="s">
        <v>366</v>
      </c>
      <c r="G100" s="138">
        <f t="shared" si="3"/>
        <v>60.199999999999996</v>
      </c>
      <c r="H100" s="140"/>
      <c r="I100" s="139"/>
      <c r="J100" s="137" t="s">
        <v>367</v>
      </c>
    </row>
    <row r="101" spans="1:10" ht="16.5" customHeight="1">
      <c r="A101" s="135" t="s">
        <v>10</v>
      </c>
      <c r="B101" s="136" t="s">
        <v>368</v>
      </c>
      <c r="C101" s="136" t="s">
        <v>12</v>
      </c>
      <c r="D101" s="137" t="s">
        <v>369</v>
      </c>
      <c r="E101" s="137" t="s">
        <v>370</v>
      </c>
      <c r="F101" s="137" t="s">
        <v>371</v>
      </c>
      <c r="G101" s="138">
        <f t="shared" si="3"/>
        <v>59.666666666666664</v>
      </c>
      <c r="H101" s="140"/>
      <c r="I101" s="139"/>
      <c r="J101" s="137" t="s">
        <v>372</v>
      </c>
    </row>
    <row r="102" spans="1:10" ht="16.5" customHeight="1">
      <c r="A102" s="135" t="s">
        <v>10</v>
      </c>
      <c r="B102" s="136" t="s">
        <v>373</v>
      </c>
      <c r="C102" s="136" t="s">
        <v>12</v>
      </c>
      <c r="D102" s="137" t="s">
        <v>374</v>
      </c>
      <c r="E102" s="137" t="s">
        <v>307</v>
      </c>
      <c r="F102" s="137" t="s">
        <v>375</v>
      </c>
      <c r="G102" s="138">
        <f t="shared" si="3"/>
        <v>59.53333333333333</v>
      </c>
      <c r="H102" s="140"/>
      <c r="I102" s="139"/>
      <c r="J102" s="137" t="s">
        <v>376</v>
      </c>
    </row>
    <row r="103" spans="1:10" ht="16.5" customHeight="1">
      <c r="A103" s="135" t="s">
        <v>10</v>
      </c>
      <c r="B103" s="136" t="s">
        <v>377</v>
      </c>
      <c r="C103" s="136" t="s">
        <v>12</v>
      </c>
      <c r="D103" s="137" t="s">
        <v>350</v>
      </c>
      <c r="E103" s="137" t="s">
        <v>224</v>
      </c>
      <c r="F103" s="137" t="s">
        <v>375</v>
      </c>
      <c r="G103" s="138">
        <f t="shared" si="3"/>
        <v>59.53333333333333</v>
      </c>
      <c r="H103" s="140"/>
      <c r="I103" s="139"/>
      <c r="J103" s="137" t="s">
        <v>378</v>
      </c>
    </row>
    <row r="104" spans="1:10" ht="16.5" customHeight="1">
      <c r="A104" s="135" t="s">
        <v>10</v>
      </c>
      <c r="B104" s="136" t="s">
        <v>379</v>
      </c>
      <c r="C104" s="136" t="s">
        <v>12</v>
      </c>
      <c r="D104" s="137" t="s">
        <v>311</v>
      </c>
      <c r="E104" s="137" t="s">
        <v>282</v>
      </c>
      <c r="F104" s="137" t="s">
        <v>380</v>
      </c>
      <c r="G104" s="138">
        <f t="shared" si="3"/>
        <v>59.46666666666667</v>
      </c>
      <c r="H104" s="140"/>
      <c r="I104" s="139"/>
      <c r="J104" s="137" t="s">
        <v>381</v>
      </c>
    </row>
    <row r="105" spans="1:10" ht="16.5" customHeight="1">
      <c r="A105" s="135" t="s">
        <v>10</v>
      </c>
      <c r="B105" s="136" t="s">
        <v>382</v>
      </c>
      <c r="C105" s="136" t="s">
        <v>12</v>
      </c>
      <c r="D105" s="137" t="s">
        <v>383</v>
      </c>
      <c r="E105" s="137" t="s">
        <v>282</v>
      </c>
      <c r="F105" s="137" t="s">
        <v>384</v>
      </c>
      <c r="G105" s="138">
        <f t="shared" si="3"/>
        <v>59.06666666666666</v>
      </c>
      <c r="H105" s="140"/>
      <c r="I105" s="139"/>
      <c r="J105" s="137" t="s">
        <v>385</v>
      </c>
    </row>
    <row r="106" spans="1:10" ht="16.5" customHeight="1">
      <c r="A106" s="135" t="s">
        <v>10</v>
      </c>
      <c r="B106" s="136" t="s">
        <v>386</v>
      </c>
      <c r="C106" s="136" t="s">
        <v>12</v>
      </c>
      <c r="D106" s="137" t="s">
        <v>331</v>
      </c>
      <c r="E106" s="137" t="s">
        <v>328</v>
      </c>
      <c r="F106" s="137" t="s">
        <v>387</v>
      </c>
      <c r="G106" s="138">
        <f t="shared" si="3"/>
        <v>58.86666666666667</v>
      </c>
      <c r="H106" s="140"/>
      <c r="I106" s="139"/>
      <c r="J106" s="137" t="s">
        <v>388</v>
      </c>
    </row>
    <row r="107" spans="1:10" ht="16.5" customHeight="1">
      <c r="A107" s="135" t="s">
        <v>10</v>
      </c>
      <c r="B107" s="136" t="s">
        <v>389</v>
      </c>
      <c r="C107" s="136" t="s">
        <v>12</v>
      </c>
      <c r="D107" s="137" t="s">
        <v>342</v>
      </c>
      <c r="E107" s="137" t="s">
        <v>307</v>
      </c>
      <c r="F107" s="137" t="s">
        <v>390</v>
      </c>
      <c r="G107" s="138">
        <f t="shared" si="3"/>
        <v>58.6</v>
      </c>
      <c r="H107" s="140"/>
      <c r="I107" s="139"/>
      <c r="J107" s="137" t="s">
        <v>391</v>
      </c>
    </row>
    <row r="108" spans="1:10" ht="16.5" customHeight="1">
      <c r="A108" s="135" t="s">
        <v>10</v>
      </c>
      <c r="B108" s="136" t="s">
        <v>392</v>
      </c>
      <c r="C108" s="136" t="s">
        <v>12</v>
      </c>
      <c r="D108" s="137" t="s">
        <v>365</v>
      </c>
      <c r="E108" s="137" t="s">
        <v>203</v>
      </c>
      <c r="F108" s="137" t="s">
        <v>390</v>
      </c>
      <c r="G108" s="138">
        <f t="shared" si="3"/>
        <v>58.6</v>
      </c>
      <c r="H108" s="140"/>
      <c r="I108" s="139"/>
      <c r="J108" s="137" t="s">
        <v>393</v>
      </c>
    </row>
    <row r="109" spans="1:10" ht="16.5" customHeight="1">
      <c r="A109" s="135" t="s">
        <v>10</v>
      </c>
      <c r="B109" s="136" t="s">
        <v>394</v>
      </c>
      <c r="C109" s="136" t="s">
        <v>12</v>
      </c>
      <c r="D109" s="137" t="s">
        <v>395</v>
      </c>
      <c r="E109" s="137" t="s">
        <v>203</v>
      </c>
      <c r="F109" s="137" t="s">
        <v>396</v>
      </c>
      <c r="G109" s="138">
        <f t="shared" si="3"/>
        <v>58.46666666666667</v>
      </c>
      <c r="H109" s="140"/>
      <c r="I109" s="139"/>
      <c r="J109" s="137" t="s">
        <v>397</v>
      </c>
    </row>
    <row r="110" spans="1:10" ht="16.5" customHeight="1">
      <c r="A110" s="135" t="s">
        <v>10</v>
      </c>
      <c r="B110" s="136" t="s">
        <v>398</v>
      </c>
      <c r="C110" s="136" t="s">
        <v>12</v>
      </c>
      <c r="D110" s="137" t="s">
        <v>399</v>
      </c>
      <c r="E110" s="137" t="s">
        <v>328</v>
      </c>
      <c r="F110" s="137" t="s">
        <v>370</v>
      </c>
      <c r="G110" s="138">
        <f t="shared" si="3"/>
        <v>58.333333333333336</v>
      </c>
      <c r="H110" s="140"/>
      <c r="I110" s="139"/>
      <c r="J110" s="137" t="s">
        <v>400</v>
      </c>
    </row>
    <row r="111" spans="1:10" ht="16.5" customHeight="1">
      <c r="A111" s="135" t="s">
        <v>10</v>
      </c>
      <c r="B111" s="136" t="s">
        <v>401</v>
      </c>
      <c r="C111" s="136" t="s">
        <v>12</v>
      </c>
      <c r="D111" s="137" t="s">
        <v>331</v>
      </c>
      <c r="E111" s="137" t="s">
        <v>322</v>
      </c>
      <c r="F111" s="137" t="s">
        <v>402</v>
      </c>
      <c r="G111" s="138">
        <f t="shared" si="3"/>
        <v>57.86666666666667</v>
      </c>
      <c r="H111" s="140"/>
      <c r="I111" s="139"/>
      <c r="J111" s="137" t="s">
        <v>403</v>
      </c>
    </row>
    <row r="112" spans="1:10" ht="16.5" customHeight="1">
      <c r="A112" s="135" t="s">
        <v>10</v>
      </c>
      <c r="B112" s="136" t="s">
        <v>404</v>
      </c>
      <c r="C112" s="136" t="s">
        <v>12</v>
      </c>
      <c r="D112" s="137" t="s">
        <v>365</v>
      </c>
      <c r="E112" s="137" t="s">
        <v>307</v>
      </c>
      <c r="F112" s="137" t="s">
        <v>405</v>
      </c>
      <c r="G112" s="138">
        <f t="shared" si="3"/>
        <v>57.4</v>
      </c>
      <c r="H112" s="140"/>
      <c r="I112" s="139"/>
      <c r="J112" s="137" t="s">
        <v>406</v>
      </c>
    </row>
    <row r="113" spans="1:10" ht="16.5" customHeight="1">
      <c r="A113" s="135" t="s">
        <v>10</v>
      </c>
      <c r="B113" s="136" t="s">
        <v>407</v>
      </c>
      <c r="C113" s="136" t="s">
        <v>12</v>
      </c>
      <c r="D113" s="137" t="s">
        <v>346</v>
      </c>
      <c r="E113" s="137" t="s">
        <v>296</v>
      </c>
      <c r="F113" s="137" t="s">
        <v>374</v>
      </c>
      <c r="G113" s="138">
        <f t="shared" si="3"/>
        <v>57.333333333333336</v>
      </c>
      <c r="H113" s="140"/>
      <c r="I113" s="139"/>
      <c r="J113" s="137" t="s">
        <v>408</v>
      </c>
    </row>
    <row r="114" spans="1:10" ht="16.5" customHeight="1">
      <c r="A114" s="135" t="s">
        <v>10</v>
      </c>
      <c r="B114" s="136" t="s">
        <v>409</v>
      </c>
      <c r="C114" s="136" t="s">
        <v>12</v>
      </c>
      <c r="D114" s="137" t="s">
        <v>278</v>
      </c>
      <c r="E114" s="137" t="s">
        <v>374</v>
      </c>
      <c r="F114" s="137" t="s">
        <v>410</v>
      </c>
      <c r="G114" s="138">
        <f t="shared" si="3"/>
        <v>57.199999999999996</v>
      </c>
      <c r="H114" s="140"/>
      <c r="I114" s="139"/>
      <c r="J114" s="137" t="s">
        <v>411</v>
      </c>
    </row>
    <row r="115" spans="1:10" ht="16.5" customHeight="1">
      <c r="A115" s="135" t="s">
        <v>10</v>
      </c>
      <c r="B115" s="136" t="s">
        <v>412</v>
      </c>
      <c r="C115" s="136" t="s">
        <v>12</v>
      </c>
      <c r="D115" s="137" t="s">
        <v>350</v>
      </c>
      <c r="E115" s="137" t="s">
        <v>322</v>
      </c>
      <c r="F115" s="137" t="s">
        <v>413</v>
      </c>
      <c r="G115" s="138">
        <f t="shared" si="3"/>
        <v>56.93333333333334</v>
      </c>
      <c r="H115" s="140"/>
      <c r="I115" s="139"/>
      <c r="J115" s="137" t="s">
        <v>414</v>
      </c>
    </row>
    <row r="116" spans="1:10" ht="16.5" customHeight="1">
      <c r="A116" s="135" t="s">
        <v>10</v>
      </c>
      <c r="B116" s="136" t="s">
        <v>415</v>
      </c>
      <c r="C116" s="136" t="s">
        <v>12</v>
      </c>
      <c r="D116" s="137" t="s">
        <v>331</v>
      </c>
      <c r="E116" s="137" t="s">
        <v>292</v>
      </c>
      <c r="F116" s="137" t="s">
        <v>416</v>
      </c>
      <c r="G116" s="138">
        <f t="shared" si="3"/>
        <v>55.46666666666667</v>
      </c>
      <c r="H116" s="140"/>
      <c r="I116" s="139"/>
      <c r="J116" s="137" t="s">
        <v>417</v>
      </c>
    </row>
    <row r="117" spans="1:10" ht="16.5" customHeight="1">
      <c r="A117" s="135" t="s">
        <v>10</v>
      </c>
      <c r="B117" s="136" t="s">
        <v>418</v>
      </c>
      <c r="C117" s="136" t="s">
        <v>12</v>
      </c>
      <c r="D117" s="137" t="s">
        <v>419</v>
      </c>
      <c r="E117" s="137" t="s">
        <v>374</v>
      </c>
      <c r="F117" s="137" t="s">
        <v>416</v>
      </c>
      <c r="G117" s="138">
        <f t="shared" si="3"/>
        <v>55.46666666666667</v>
      </c>
      <c r="H117" s="140"/>
      <c r="I117" s="139"/>
      <c r="J117" s="137" t="s">
        <v>420</v>
      </c>
    </row>
    <row r="118" spans="1:10" ht="16.5" customHeight="1">
      <c r="A118" s="135" t="s">
        <v>10</v>
      </c>
      <c r="B118" s="136" t="s">
        <v>421</v>
      </c>
      <c r="C118" s="136" t="s">
        <v>12</v>
      </c>
      <c r="D118" s="137" t="s">
        <v>419</v>
      </c>
      <c r="E118" s="137" t="s">
        <v>292</v>
      </c>
      <c r="F118" s="137" t="s">
        <v>422</v>
      </c>
      <c r="G118" s="138">
        <f t="shared" si="3"/>
        <v>55.06666666666666</v>
      </c>
      <c r="H118" s="140"/>
      <c r="I118" s="139"/>
      <c r="J118" s="137" t="s">
        <v>423</v>
      </c>
    </row>
    <row r="119" spans="1:10" ht="16.5" customHeight="1">
      <c r="A119" s="135" t="s">
        <v>10</v>
      </c>
      <c r="B119" s="136" t="s">
        <v>424</v>
      </c>
      <c r="C119" s="136" t="s">
        <v>12</v>
      </c>
      <c r="D119" s="137" t="s">
        <v>425</v>
      </c>
      <c r="E119" s="137" t="s">
        <v>369</v>
      </c>
      <c r="F119" s="137" t="s">
        <v>342</v>
      </c>
      <c r="G119" s="138">
        <f t="shared" si="3"/>
        <v>55</v>
      </c>
      <c r="H119" s="140"/>
      <c r="I119" s="139"/>
      <c r="J119" s="137" t="s">
        <v>426</v>
      </c>
    </row>
    <row r="120" spans="1:10" ht="16.5" customHeight="1">
      <c r="A120" s="135" t="s">
        <v>10</v>
      </c>
      <c r="B120" s="136" t="s">
        <v>427</v>
      </c>
      <c r="C120" s="136" t="s">
        <v>12</v>
      </c>
      <c r="D120" s="137" t="s">
        <v>428</v>
      </c>
      <c r="E120" s="137" t="s">
        <v>383</v>
      </c>
      <c r="F120" s="137" t="s">
        <v>429</v>
      </c>
      <c r="G120" s="138">
        <f t="shared" si="3"/>
        <v>54.93333333333334</v>
      </c>
      <c r="H120" s="140"/>
      <c r="I120" s="139"/>
      <c r="J120" s="137" t="s">
        <v>430</v>
      </c>
    </row>
    <row r="121" spans="1:10" ht="16.5" customHeight="1">
      <c r="A121" s="135" t="s">
        <v>10</v>
      </c>
      <c r="B121" s="136" t="s">
        <v>431</v>
      </c>
      <c r="C121" s="136" t="s">
        <v>12</v>
      </c>
      <c r="D121" s="137" t="s">
        <v>432</v>
      </c>
      <c r="E121" s="137" t="s">
        <v>315</v>
      </c>
      <c r="F121" s="137" t="s">
        <v>433</v>
      </c>
      <c r="G121" s="138">
        <f t="shared" si="3"/>
        <v>53.73333333333333</v>
      </c>
      <c r="H121" s="140"/>
      <c r="I121" s="139"/>
      <c r="J121" s="137" t="s">
        <v>434</v>
      </c>
    </row>
    <row r="122" spans="1:10" ht="16.5" customHeight="1">
      <c r="A122" s="135" t="s">
        <v>10</v>
      </c>
      <c r="B122" s="136" t="s">
        <v>435</v>
      </c>
      <c r="C122" s="136" t="s">
        <v>12</v>
      </c>
      <c r="D122" s="137" t="s">
        <v>436</v>
      </c>
      <c r="E122" s="137" t="s">
        <v>437</v>
      </c>
      <c r="F122" s="137" t="s">
        <v>433</v>
      </c>
      <c r="G122" s="138">
        <f t="shared" si="3"/>
        <v>53.73333333333333</v>
      </c>
      <c r="H122" s="140"/>
      <c r="I122" s="139"/>
      <c r="J122" s="137" t="s">
        <v>438</v>
      </c>
    </row>
    <row r="123" spans="1:10" ht="16.5" customHeight="1">
      <c r="A123" s="135" t="s">
        <v>10</v>
      </c>
      <c r="B123" s="136" t="s">
        <v>439</v>
      </c>
      <c r="C123" s="136" t="s">
        <v>12</v>
      </c>
      <c r="D123" s="137" t="s">
        <v>440</v>
      </c>
      <c r="E123" s="137" t="s">
        <v>342</v>
      </c>
      <c r="F123" s="137" t="s">
        <v>441</v>
      </c>
      <c r="G123" s="138">
        <f t="shared" si="3"/>
        <v>52.199999999999996</v>
      </c>
      <c r="H123" s="140"/>
      <c r="I123" s="139"/>
      <c r="J123" s="137" t="s">
        <v>442</v>
      </c>
    </row>
    <row r="124" spans="1:10" ht="16.5" customHeight="1">
      <c r="A124" s="135" t="s">
        <v>10</v>
      </c>
      <c r="B124" s="136" t="s">
        <v>443</v>
      </c>
      <c r="C124" s="136" t="s">
        <v>12</v>
      </c>
      <c r="D124" s="137" t="s">
        <v>444</v>
      </c>
      <c r="E124" s="137" t="s">
        <v>331</v>
      </c>
      <c r="F124" s="137" t="s">
        <v>445</v>
      </c>
      <c r="G124" s="138">
        <f t="shared" si="3"/>
        <v>51.93333333333334</v>
      </c>
      <c r="H124" s="140"/>
      <c r="I124" s="139"/>
      <c r="J124" s="137" t="s">
        <v>446</v>
      </c>
    </row>
    <row r="125" spans="1:10" ht="16.5" customHeight="1">
      <c r="A125" s="135" t="s">
        <v>10</v>
      </c>
      <c r="B125" s="136" t="s">
        <v>447</v>
      </c>
      <c r="C125" s="136" t="s">
        <v>12</v>
      </c>
      <c r="D125" s="137" t="s">
        <v>448</v>
      </c>
      <c r="E125" s="137" t="s">
        <v>303</v>
      </c>
      <c r="F125" s="137" t="s">
        <v>445</v>
      </c>
      <c r="G125" s="138">
        <f t="shared" si="3"/>
        <v>51.93333333333334</v>
      </c>
      <c r="H125" s="140"/>
      <c r="I125" s="139"/>
      <c r="J125" s="137" t="s">
        <v>449</v>
      </c>
    </row>
    <row r="126" spans="1:10" ht="16.5" customHeight="1">
      <c r="A126" s="135" t="s">
        <v>10</v>
      </c>
      <c r="B126" s="136" t="s">
        <v>450</v>
      </c>
      <c r="C126" s="136" t="s">
        <v>12</v>
      </c>
      <c r="D126" s="137" t="s">
        <v>425</v>
      </c>
      <c r="E126" s="137" t="s">
        <v>342</v>
      </c>
      <c r="F126" s="137" t="s">
        <v>451</v>
      </c>
      <c r="G126" s="138">
        <f t="shared" si="3"/>
        <v>51</v>
      </c>
      <c r="H126" s="140"/>
      <c r="I126" s="139"/>
      <c r="J126" s="137" t="s">
        <v>452</v>
      </c>
    </row>
    <row r="127" spans="1:10" ht="16.5" customHeight="1">
      <c r="A127" s="135" t="s">
        <v>10</v>
      </c>
      <c r="B127" s="136" t="s">
        <v>453</v>
      </c>
      <c r="C127" s="136" t="s">
        <v>12</v>
      </c>
      <c r="D127" s="137" t="s">
        <v>454</v>
      </c>
      <c r="E127" s="137" t="s">
        <v>455</v>
      </c>
      <c r="F127" s="137" t="s">
        <v>456</v>
      </c>
      <c r="G127" s="138">
        <f t="shared" si="3"/>
        <v>49.199999999999996</v>
      </c>
      <c r="H127" s="140"/>
      <c r="I127" s="139"/>
      <c r="J127" s="137" t="s">
        <v>457</v>
      </c>
    </row>
    <row r="128" spans="1:10" ht="16.5" customHeight="1">
      <c r="A128" s="135" t="s">
        <v>10</v>
      </c>
      <c r="B128" s="136" t="s">
        <v>458</v>
      </c>
      <c r="C128" s="136" t="s">
        <v>12</v>
      </c>
      <c r="D128" s="137" t="s">
        <v>459</v>
      </c>
      <c r="E128" s="137" t="s">
        <v>459</v>
      </c>
      <c r="F128" s="137" t="s">
        <v>459</v>
      </c>
      <c r="G128" s="137">
        <f t="shared" si="3"/>
        <v>0</v>
      </c>
      <c r="H128" s="140"/>
      <c r="I128" s="139"/>
      <c r="J128" s="137" t="s">
        <v>460</v>
      </c>
    </row>
    <row r="129" spans="1:10" ht="16.5" customHeight="1">
      <c r="A129" s="135" t="s">
        <v>10</v>
      </c>
      <c r="B129" s="136" t="s">
        <v>461</v>
      </c>
      <c r="C129" s="136" t="s">
        <v>12</v>
      </c>
      <c r="D129" s="137" t="s">
        <v>459</v>
      </c>
      <c r="E129" s="137" t="s">
        <v>459</v>
      </c>
      <c r="F129" s="137" t="s">
        <v>459</v>
      </c>
      <c r="G129" s="137">
        <f t="shared" si="3"/>
        <v>0</v>
      </c>
      <c r="H129" s="140"/>
      <c r="I129" s="139"/>
      <c r="J129" s="137" t="s">
        <v>460</v>
      </c>
    </row>
    <row r="130" spans="1:10" ht="16.5" customHeight="1">
      <c r="A130" s="135" t="s">
        <v>10</v>
      </c>
      <c r="B130" s="136" t="s">
        <v>462</v>
      </c>
      <c r="C130" s="136" t="s">
        <v>12</v>
      </c>
      <c r="D130" s="137" t="s">
        <v>459</v>
      </c>
      <c r="E130" s="137" t="s">
        <v>459</v>
      </c>
      <c r="F130" s="137" t="s">
        <v>459</v>
      </c>
      <c r="G130" s="137">
        <f t="shared" si="3"/>
        <v>0</v>
      </c>
      <c r="H130" s="140"/>
      <c r="I130" s="139"/>
      <c r="J130" s="137" t="s">
        <v>460</v>
      </c>
    </row>
    <row r="131" spans="1:10" ht="16.5" customHeight="1">
      <c r="A131" s="135" t="s">
        <v>10</v>
      </c>
      <c r="B131" s="136" t="s">
        <v>463</v>
      </c>
      <c r="C131" s="136" t="s">
        <v>12</v>
      </c>
      <c r="D131" s="137" t="s">
        <v>459</v>
      </c>
      <c r="E131" s="137" t="s">
        <v>459</v>
      </c>
      <c r="F131" s="137" t="s">
        <v>459</v>
      </c>
      <c r="G131" s="137">
        <f aca="true" t="shared" si="4" ref="G131:G133">F131/1.5</f>
        <v>0</v>
      </c>
      <c r="H131" s="140"/>
      <c r="I131" s="139"/>
      <c r="J131" s="137" t="s">
        <v>460</v>
      </c>
    </row>
    <row r="132" spans="1:10" ht="16.5" customHeight="1">
      <c r="A132" s="135" t="s">
        <v>10</v>
      </c>
      <c r="B132" s="136" t="s">
        <v>464</v>
      </c>
      <c r="C132" s="136" t="s">
        <v>12</v>
      </c>
      <c r="D132" s="137" t="s">
        <v>459</v>
      </c>
      <c r="E132" s="137" t="s">
        <v>459</v>
      </c>
      <c r="F132" s="137" t="s">
        <v>459</v>
      </c>
      <c r="G132" s="137">
        <f t="shared" si="4"/>
        <v>0</v>
      </c>
      <c r="H132" s="140"/>
      <c r="I132" s="139"/>
      <c r="J132" s="137" t="s">
        <v>460</v>
      </c>
    </row>
    <row r="133" spans="1:10" ht="16.5" customHeight="1">
      <c r="A133" s="135" t="s">
        <v>10</v>
      </c>
      <c r="B133" s="136" t="s">
        <v>465</v>
      </c>
      <c r="C133" s="136" t="s">
        <v>12</v>
      </c>
      <c r="D133" s="137" t="s">
        <v>459</v>
      </c>
      <c r="E133" s="137" t="s">
        <v>459</v>
      </c>
      <c r="F133" s="137" t="s">
        <v>459</v>
      </c>
      <c r="G133" s="137">
        <f t="shared" si="4"/>
        <v>0</v>
      </c>
      <c r="H133" s="140"/>
      <c r="I133" s="139"/>
      <c r="J133" s="137" t="s">
        <v>460</v>
      </c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L19" sqref="L19"/>
    </sheetView>
  </sheetViews>
  <sheetFormatPr defaultColWidth="9.00390625" defaultRowHeight="14.25"/>
  <cols>
    <col min="1" max="1" width="11.25390625" style="62" customWidth="1"/>
    <col min="2" max="2" width="11.625" style="62" customWidth="1"/>
    <col min="3" max="3" width="4.625" style="62" customWidth="1"/>
    <col min="4" max="6" width="8.00390625" style="62" customWidth="1"/>
    <col min="7" max="7" width="7.00390625" style="62" customWidth="1"/>
    <col min="8" max="16384" width="9.00390625" style="62" customWidth="1"/>
  </cols>
  <sheetData>
    <row r="1" spans="1:8" ht="30.7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629</v>
      </c>
      <c r="G1" s="63" t="s">
        <v>6</v>
      </c>
      <c r="H1" s="63" t="s">
        <v>9</v>
      </c>
    </row>
    <row r="2" spans="1:8" ht="19.5" customHeight="1">
      <c r="A2" s="69" t="s">
        <v>912</v>
      </c>
      <c r="B2" s="70" t="s">
        <v>913</v>
      </c>
      <c r="C2" s="70" t="s">
        <v>12</v>
      </c>
      <c r="D2" s="71" t="s">
        <v>592</v>
      </c>
      <c r="E2" s="71" t="s">
        <v>235</v>
      </c>
      <c r="F2" s="71" t="s">
        <v>914</v>
      </c>
      <c r="G2" s="67">
        <f>F2/1.5</f>
        <v>58.4</v>
      </c>
      <c r="H2" s="72" t="s">
        <v>16</v>
      </c>
    </row>
    <row r="3" spans="1:8" ht="19.5" customHeight="1">
      <c r="A3" s="69" t="s">
        <v>912</v>
      </c>
      <c r="B3" s="70" t="s">
        <v>915</v>
      </c>
      <c r="C3" s="70" t="s">
        <v>494</v>
      </c>
      <c r="D3" s="71" t="s">
        <v>331</v>
      </c>
      <c r="E3" s="71" t="s">
        <v>331</v>
      </c>
      <c r="F3" s="71" t="s">
        <v>331</v>
      </c>
      <c r="G3" s="67">
        <f>F3/1.5</f>
        <v>53.666666666666664</v>
      </c>
      <c r="H3" s="72" t="s">
        <v>21</v>
      </c>
    </row>
    <row r="4" spans="1:8" ht="19.5" customHeight="1">
      <c r="A4" s="69" t="s">
        <v>912</v>
      </c>
      <c r="B4" s="70" t="s">
        <v>916</v>
      </c>
      <c r="C4" s="70" t="s">
        <v>494</v>
      </c>
      <c r="D4" s="71" t="s">
        <v>498</v>
      </c>
      <c r="E4" s="71" t="s">
        <v>315</v>
      </c>
      <c r="F4" s="71" t="s">
        <v>486</v>
      </c>
      <c r="G4" s="67">
        <f>F4/1.5</f>
        <v>50.13333333333333</v>
      </c>
      <c r="H4" s="72" t="s">
        <v>26</v>
      </c>
    </row>
    <row r="5" spans="1:8" ht="19.5" customHeight="1">
      <c r="A5" s="69" t="s">
        <v>912</v>
      </c>
      <c r="B5" s="70" t="s">
        <v>917</v>
      </c>
      <c r="C5" s="70" t="s">
        <v>494</v>
      </c>
      <c r="D5" s="71" t="s">
        <v>311</v>
      </c>
      <c r="E5" s="71" t="s">
        <v>874</v>
      </c>
      <c r="F5" s="71" t="s">
        <v>918</v>
      </c>
      <c r="G5" s="67">
        <f>F5/1.5</f>
        <v>47.26666666666667</v>
      </c>
      <c r="H5" s="72" t="s">
        <v>30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J21" sqref="J21"/>
    </sheetView>
  </sheetViews>
  <sheetFormatPr defaultColWidth="9.00390625" defaultRowHeight="14.25"/>
  <cols>
    <col min="1" max="1" width="11.25390625" style="62" customWidth="1"/>
    <col min="2" max="2" width="11.625" style="62" customWidth="1"/>
    <col min="3" max="3" width="4.625" style="62" customWidth="1"/>
    <col min="4" max="6" width="9.00390625" style="62" customWidth="1"/>
    <col min="7" max="7" width="7.00390625" style="62" customWidth="1"/>
    <col min="8" max="16384" width="9.00390625" style="62" customWidth="1"/>
  </cols>
  <sheetData>
    <row r="1" spans="1:8" ht="30.7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629</v>
      </c>
      <c r="G1" s="63" t="s">
        <v>6</v>
      </c>
      <c r="H1" s="63" t="s">
        <v>9</v>
      </c>
    </row>
    <row r="2" spans="1:8" ht="19.5" customHeight="1">
      <c r="A2" s="64" t="s">
        <v>919</v>
      </c>
      <c r="B2" s="65" t="s">
        <v>920</v>
      </c>
      <c r="C2" s="65" t="s">
        <v>12</v>
      </c>
      <c r="D2" s="66" t="s">
        <v>29</v>
      </c>
      <c r="E2" s="66" t="s">
        <v>161</v>
      </c>
      <c r="F2" s="66" t="s">
        <v>921</v>
      </c>
      <c r="G2" s="67">
        <f>F2/1.5</f>
        <v>74.60000000000001</v>
      </c>
      <c r="H2" s="68" t="s">
        <v>16</v>
      </c>
    </row>
    <row r="3" spans="1:8" ht="19.5" customHeight="1">
      <c r="A3" s="64" t="s">
        <v>919</v>
      </c>
      <c r="B3" s="65" t="s">
        <v>922</v>
      </c>
      <c r="C3" s="65" t="s">
        <v>12</v>
      </c>
      <c r="D3" s="66" t="s">
        <v>149</v>
      </c>
      <c r="E3" s="66" t="s">
        <v>73</v>
      </c>
      <c r="F3" s="66" t="s">
        <v>134</v>
      </c>
      <c r="G3" s="67">
        <f aca="true" t="shared" si="0" ref="G3:G10">F3/1.5</f>
        <v>74.2</v>
      </c>
      <c r="H3" s="68" t="s">
        <v>21</v>
      </c>
    </row>
    <row r="4" spans="1:8" ht="19.5" customHeight="1">
      <c r="A4" s="64" t="s">
        <v>919</v>
      </c>
      <c r="B4" s="65" t="s">
        <v>923</v>
      </c>
      <c r="C4" s="65" t="s">
        <v>12</v>
      </c>
      <c r="D4" s="66" t="s">
        <v>131</v>
      </c>
      <c r="E4" s="66" t="s">
        <v>181</v>
      </c>
      <c r="F4" s="66" t="s">
        <v>718</v>
      </c>
      <c r="G4" s="67">
        <f t="shared" si="0"/>
        <v>70.73333333333333</v>
      </c>
      <c r="H4" s="68" t="s">
        <v>26</v>
      </c>
    </row>
    <row r="5" spans="1:8" ht="19.5" customHeight="1">
      <c r="A5" s="64" t="s">
        <v>919</v>
      </c>
      <c r="B5" s="65" t="s">
        <v>924</v>
      </c>
      <c r="C5" s="65" t="s">
        <v>12</v>
      </c>
      <c r="D5" s="66" t="s">
        <v>644</v>
      </c>
      <c r="E5" s="66" t="s">
        <v>80</v>
      </c>
      <c r="F5" s="66" t="s">
        <v>272</v>
      </c>
      <c r="G5" s="67">
        <f t="shared" si="0"/>
        <v>65.60000000000001</v>
      </c>
      <c r="H5" s="68" t="s">
        <v>30</v>
      </c>
    </row>
    <row r="6" spans="1:8" ht="19.5" customHeight="1">
      <c r="A6" s="64" t="s">
        <v>919</v>
      </c>
      <c r="B6" s="65" t="s">
        <v>925</v>
      </c>
      <c r="C6" s="65" t="s">
        <v>12</v>
      </c>
      <c r="D6" s="66" t="s">
        <v>399</v>
      </c>
      <c r="E6" s="66" t="s">
        <v>181</v>
      </c>
      <c r="F6" s="66" t="s">
        <v>308</v>
      </c>
      <c r="G6" s="67">
        <f t="shared" si="0"/>
        <v>62.73333333333333</v>
      </c>
      <c r="H6" s="68" t="s">
        <v>35</v>
      </c>
    </row>
    <row r="7" spans="1:8" ht="19.5" customHeight="1">
      <c r="A7" s="64" t="s">
        <v>919</v>
      </c>
      <c r="B7" s="65" t="s">
        <v>926</v>
      </c>
      <c r="C7" s="65" t="s">
        <v>12</v>
      </c>
      <c r="D7" s="66" t="s">
        <v>369</v>
      </c>
      <c r="E7" s="66" t="s">
        <v>203</v>
      </c>
      <c r="F7" s="66" t="s">
        <v>324</v>
      </c>
      <c r="G7" s="67">
        <f t="shared" si="0"/>
        <v>62.46666666666667</v>
      </c>
      <c r="H7" s="68" t="s">
        <v>40</v>
      </c>
    </row>
    <row r="8" spans="1:8" ht="19.5" customHeight="1">
      <c r="A8" s="64" t="s">
        <v>919</v>
      </c>
      <c r="B8" s="65" t="s">
        <v>927</v>
      </c>
      <c r="C8" s="65" t="s">
        <v>12</v>
      </c>
      <c r="D8" s="66" t="s">
        <v>350</v>
      </c>
      <c r="E8" s="66" t="s">
        <v>335</v>
      </c>
      <c r="F8" s="66" t="s">
        <v>852</v>
      </c>
      <c r="G8" s="67">
        <f t="shared" si="0"/>
        <v>59.93333333333334</v>
      </c>
      <c r="H8" s="68" t="s">
        <v>44</v>
      </c>
    </row>
    <row r="9" spans="1:8" ht="19.5" customHeight="1">
      <c r="A9" s="64" t="s">
        <v>919</v>
      </c>
      <c r="B9" s="65" t="s">
        <v>928</v>
      </c>
      <c r="C9" s="65" t="s">
        <v>12</v>
      </c>
      <c r="D9" s="66" t="s">
        <v>575</v>
      </c>
      <c r="E9" s="66" t="s">
        <v>575</v>
      </c>
      <c r="F9" s="66" t="s">
        <v>575</v>
      </c>
      <c r="G9" s="67">
        <f t="shared" si="0"/>
        <v>59</v>
      </c>
      <c r="H9" s="68" t="s">
        <v>49</v>
      </c>
    </row>
    <row r="10" spans="1:8" ht="19.5" customHeight="1">
      <c r="A10" s="64" t="s">
        <v>919</v>
      </c>
      <c r="B10" s="65" t="s">
        <v>929</v>
      </c>
      <c r="C10" s="65" t="s">
        <v>12</v>
      </c>
      <c r="D10" s="66" t="s">
        <v>459</v>
      </c>
      <c r="E10" s="66" t="s">
        <v>459</v>
      </c>
      <c r="F10" s="66" t="s">
        <v>459</v>
      </c>
      <c r="G10" s="67">
        <f t="shared" si="0"/>
        <v>0</v>
      </c>
      <c r="H10" s="68" t="s">
        <v>460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N14" sqref="N14"/>
    </sheetView>
  </sheetViews>
  <sheetFormatPr defaultColWidth="9.00390625" defaultRowHeight="14.25"/>
  <cols>
    <col min="1" max="1" width="10.875" style="53" customWidth="1"/>
    <col min="2" max="2" width="11.875" style="53" customWidth="1"/>
    <col min="3" max="3" width="4.375" style="53" customWidth="1"/>
    <col min="4" max="4" width="6.00390625" style="53" customWidth="1"/>
    <col min="5" max="5" width="5.625" style="53" customWidth="1"/>
    <col min="6" max="6" width="8.00390625" style="53" customWidth="1"/>
    <col min="7" max="7" width="6.75390625" style="53" customWidth="1"/>
    <col min="8" max="8" width="5.125" style="53" customWidth="1"/>
    <col min="9" max="9" width="5.375" style="53" customWidth="1"/>
    <col min="10" max="16384" width="9.00390625" style="53" customWidth="1"/>
  </cols>
  <sheetData>
    <row r="1" spans="1:10" ht="24.7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629</v>
      </c>
      <c r="G1" s="54" t="s">
        <v>6</v>
      </c>
      <c r="H1" s="37" t="s">
        <v>7</v>
      </c>
      <c r="I1" s="37" t="s">
        <v>8</v>
      </c>
      <c r="J1" s="54" t="s">
        <v>9</v>
      </c>
    </row>
    <row r="2" spans="1:10" ht="19.5" customHeight="1">
      <c r="A2" s="55" t="s">
        <v>930</v>
      </c>
      <c r="B2" s="56" t="s">
        <v>931</v>
      </c>
      <c r="C2" s="56" t="s">
        <v>12</v>
      </c>
      <c r="D2" s="57" t="s">
        <v>109</v>
      </c>
      <c r="E2" s="57" t="s">
        <v>560</v>
      </c>
      <c r="F2" s="57" t="s">
        <v>932</v>
      </c>
      <c r="G2" s="58">
        <f aca="true" t="shared" si="0" ref="G2:G6">F2/1.5</f>
        <v>73.13333333333334</v>
      </c>
      <c r="H2" s="58"/>
      <c r="I2" s="58"/>
      <c r="J2" s="60" t="s">
        <v>16</v>
      </c>
    </row>
    <row r="3" spans="1:10" ht="19.5" customHeight="1">
      <c r="A3" s="55" t="s">
        <v>930</v>
      </c>
      <c r="B3" s="56" t="s">
        <v>933</v>
      </c>
      <c r="C3" s="56" t="s">
        <v>12</v>
      </c>
      <c r="D3" s="57" t="s">
        <v>73</v>
      </c>
      <c r="E3" s="57" t="s">
        <v>239</v>
      </c>
      <c r="F3" s="57" t="s">
        <v>934</v>
      </c>
      <c r="G3" s="58">
        <f t="shared" si="0"/>
        <v>70.39999999999999</v>
      </c>
      <c r="H3" s="59">
        <v>2</v>
      </c>
      <c r="I3" s="61">
        <v>72.4</v>
      </c>
      <c r="J3" s="60">
        <v>2</v>
      </c>
    </row>
    <row r="4" spans="1:10" ht="19.5" customHeight="1">
      <c r="A4" s="55" t="s">
        <v>930</v>
      </c>
      <c r="B4" s="56" t="s">
        <v>935</v>
      </c>
      <c r="C4" s="56" t="s">
        <v>12</v>
      </c>
      <c r="D4" s="57" t="s">
        <v>224</v>
      </c>
      <c r="E4" s="57" t="s">
        <v>66</v>
      </c>
      <c r="F4" s="57" t="s">
        <v>204</v>
      </c>
      <c r="G4" s="58">
        <f t="shared" si="0"/>
        <v>70.2</v>
      </c>
      <c r="H4" s="59">
        <v>2</v>
      </c>
      <c r="I4" s="61">
        <v>72.2</v>
      </c>
      <c r="J4" s="60">
        <v>3</v>
      </c>
    </row>
    <row r="5" spans="1:10" ht="19.5" customHeight="1">
      <c r="A5" s="55" t="s">
        <v>930</v>
      </c>
      <c r="B5" s="56" t="s">
        <v>936</v>
      </c>
      <c r="C5" s="56" t="s">
        <v>12</v>
      </c>
      <c r="D5" s="57" t="s">
        <v>84</v>
      </c>
      <c r="E5" s="57" t="s">
        <v>161</v>
      </c>
      <c r="F5" s="57" t="s">
        <v>937</v>
      </c>
      <c r="G5" s="58">
        <f t="shared" si="0"/>
        <v>71.8</v>
      </c>
      <c r="H5" s="58"/>
      <c r="I5" s="58"/>
      <c r="J5" s="60">
        <v>4</v>
      </c>
    </row>
    <row r="6" spans="1:10" ht="19.5" customHeight="1">
      <c r="A6" s="55" t="s">
        <v>930</v>
      </c>
      <c r="B6" s="56" t="s">
        <v>938</v>
      </c>
      <c r="C6" s="56" t="s">
        <v>12</v>
      </c>
      <c r="D6" s="57" t="s">
        <v>91</v>
      </c>
      <c r="E6" s="57" t="s">
        <v>174</v>
      </c>
      <c r="F6" s="57" t="s">
        <v>718</v>
      </c>
      <c r="G6" s="58">
        <f t="shared" si="0"/>
        <v>70.73333333333333</v>
      </c>
      <c r="H6" s="58"/>
      <c r="I6" s="58"/>
      <c r="J6" s="60">
        <v>5</v>
      </c>
    </row>
    <row r="7" spans="1:10" ht="19.5" customHeight="1">
      <c r="A7" s="55" t="s">
        <v>930</v>
      </c>
      <c r="B7" s="56" t="s">
        <v>939</v>
      </c>
      <c r="C7" s="56" t="s">
        <v>12</v>
      </c>
      <c r="D7" s="57" t="s">
        <v>174</v>
      </c>
      <c r="E7" s="57" t="s">
        <v>239</v>
      </c>
      <c r="F7" s="57" t="s">
        <v>726</v>
      </c>
      <c r="G7" s="58">
        <f aca="true" t="shared" si="1" ref="G7:G12">F7/1.5</f>
        <v>66.93333333333334</v>
      </c>
      <c r="H7" s="58"/>
      <c r="I7" s="58"/>
      <c r="J7" s="60">
        <v>6</v>
      </c>
    </row>
    <row r="8" spans="1:10" ht="19.5" customHeight="1">
      <c r="A8" s="55" t="s">
        <v>930</v>
      </c>
      <c r="B8" s="56" t="s">
        <v>940</v>
      </c>
      <c r="C8" s="56" t="s">
        <v>12</v>
      </c>
      <c r="D8" s="57" t="s">
        <v>335</v>
      </c>
      <c r="E8" s="57" t="s">
        <v>231</v>
      </c>
      <c r="F8" s="57" t="s">
        <v>941</v>
      </c>
      <c r="G8" s="58">
        <f t="shared" si="1"/>
        <v>64.86666666666666</v>
      </c>
      <c r="H8" s="58"/>
      <c r="I8" s="58"/>
      <c r="J8" s="60">
        <v>7</v>
      </c>
    </row>
    <row r="9" spans="1:10" ht="19.5" customHeight="1">
      <c r="A9" s="55" t="s">
        <v>930</v>
      </c>
      <c r="B9" s="56" t="s">
        <v>942</v>
      </c>
      <c r="C9" s="56" t="s">
        <v>494</v>
      </c>
      <c r="D9" s="57" t="s">
        <v>311</v>
      </c>
      <c r="E9" s="57" t="s">
        <v>181</v>
      </c>
      <c r="F9" s="57" t="s">
        <v>943</v>
      </c>
      <c r="G9" s="58">
        <f t="shared" si="1"/>
        <v>64.06666666666666</v>
      </c>
      <c r="H9" s="58"/>
      <c r="I9" s="58"/>
      <c r="J9" s="60">
        <v>8</v>
      </c>
    </row>
    <row r="10" spans="1:10" ht="19.5" customHeight="1">
      <c r="A10" s="55" t="s">
        <v>930</v>
      </c>
      <c r="B10" s="56" t="s">
        <v>944</v>
      </c>
      <c r="C10" s="56" t="s">
        <v>494</v>
      </c>
      <c r="D10" s="57" t="s">
        <v>192</v>
      </c>
      <c r="E10" s="57" t="s">
        <v>296</v>
      </c>
      <c r="F10" s="57" t="s">
        <v>945</v>
      </c>
      <c r="G10" s="58">
        <f t="shared" si="1"/>
        <v>59.6</v>
      </c>
      <c r="H10" s="58"/>
      <c r="I10" s="58"/>
      <c r="J10" s="60">
        <v>9</v>
      </c>
    </row>
    <row r="11" spans="1:10" ht="19.5" customHeight="1">
      <c r="A11" s="55" t="s">
        <v>930</v>
      </c>
      <c r="B11" s="56" t="s">
        <v>946</v>
      </c>
      <c r="C11" s="56" t="s">
        <v>494</v>
      </c>
      <c r="D11" s="57" t="s">
        <v>485</v>
      </c>
      <c r="E11" s="57" t="s">
        <v>383</v>
      </c>
      <c r="F11" s="57" t="s">
        <v>947</v>
      </c>
      <c r="G11" s="58">
        <f t="shared" si="1"/>
        <v>52.26666666666667</v>
      </c>
      <c r="H11" s="58"/>
      <c r="I11" s="58"/>
      <c r="J11" s="60">
        <v>10</v>
      </c>
    </row>
    <row r="12" spans="1:10" ht="19.5" customHeight="1">
      <c r="A12" s="55" t="s">
        <v>930</v>
      </c>
      <c r="B12" s="56" t="s">
        <v>948</v>
      </c>
      <c r="C12" s="56" t="s">
        <v>12</v>
      </c>
      <c r="D12" s="57" t="s">
        <v>673</v>
      </c>
      <c r="E12" s="57" t="s">
        <v>455</v>
      </c>
      <c r="F12" s="57" t="s">
        <v>778</v>
      </c>
      <c r="G12" s="58">
        <f t="shared" si="1"/>
        <v>45.199999999999996</v>
      </c>
      <c r="H12" s="58"/>
      <c r="I12" s="58"/>
      <c r="J12" s="60">
        <v>11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21" sqref="I21"/>
    </sheetView>
  </sheetViews>
  <sheetFormatPr defaultColWidth="9.00390625" defaultRowHeight="14.25"/>
  <cols>
    <col min="1" max="1" width="10.625" style="35" customWidth="1"/>
    <col min="2" max="2" width="11.875" style="35" customWidth="1"/>
    <col min="3" max="3" width="5.125" style="35" customWidth="1"/>
    <col min="4" max="5" width="8.00390625" style="35" customWidth="1"/>
    <col min="6" max="6" width="8.875" style="35" customWidth="1"/>
    <col min="7" max="7" width="6.25390625" style="35" customWidth="1"/>
    <col min="8" max="16384" width="9.00390625" style="35" customWidth="1"/>
  </cols>
  <sheetData>
    <row r="1" spans="1:8" ht="30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466</v>
      </c>
      <c r="G1" s="36" t="s">
        <v>6</v>
      </c>
      <c r="H1" s="36" t="s">
        <v>9</v>
      </c>
    </row>
    <row r="2" spans="1:8" ht="19.5" customHeight="1">
      <c r="A2" s="49" t="s">
        <v>949</v>
      </c>
      <c r="B2" s="50" t="s">
        <v>950</v>
      </c>
      <c r="C2" s="50" t="s">
        <v>12</v>
      </c>
      <c r="D2" s="51" t="s">
        <v>207</v>
      </c>
      <c r="E2" s="51" t="s">
        <v>278</v>
      </c>
      <c r="F2" s="51" t="s">
        <v>347</v>
      </c>
      <c r="G2" s="41">
        <f>F2/1.5</f>
        <v>61.13333333333333</v>
      </c>
      <c r="H2" s="52" t="s">
        <v>16</v>
      </c>
    </row>
    <row r="3" spans="1:8" ht="19.5" customHeight="1">
      <c r="A3" s="49" t="s">
        <v>949</v>
      </c>
      <c r="B3" s="50" t="s">
        <v>951</v>
      </c>
      <c r="C3" s="50" t="s">
        <v>12</v>
      </c>
      <c r="D3" s="51" t="s">
        <v>278</v>
      </c>
      <c r="E3" s="51" t="s">
        <v>303</v>
      </c>
      <c r="F3" s="51" t="s">
        <v>405</v>
      </c>
      <c r="G3" s="41">
        <f aca="true" t="shared" si="0" ref="G3:G8">F3/1.5</f>
        <v>57.4</v>
      </c>
      <c r="H3" s="52" t="s">
        <v>21</v>
      </c>
    </row>
    <row r="4" spans="1:8" ht="19.5" customHeight="1">
      <c r="A4" s="49" t="s">
        <v>949</v>
      </c>
      <c r="B4" s="50" t="s">
        <v>952</v>
      </c>
      <c r="C4" s="50" t="s">
        <v>12</v>
      </c>
      <c r="D4" s="51" t="s">
        <v>581</v>
      </c>
      <c r="E4" s="51" t="s">
        <v>644</v>
      </c>
      <c r="F4" s="51" t="s">
        <v>953</v>
      </c>
      <c r="G4" s="41">
        <f t="shared" si="0"/>
        <v>50.800000000000004</v>
      </c>
      <c r="H4" s="52" t="s">
        <v>26</v>
      </c>
    </row>
    <row r="5" spans="1:8" ht="19.5" customHeight="1">
      <c r="A5" s="49" t="s">
        <v>949</v>
      </c>
      <c r="B5" s="50" t="s">
        <v>954</v>
      </c>
      <c r="C5" s="50" t="s">
        <v>494</v>
      </c>
      <c r="D5" s="51" t="s">
        <v>383</v>
      </c>
      <c r="E5" s="51" t="s">
        <v>599</v>
      </c>
      <c r="F5" s="51" t="s">
        <v>361</v>
      </c>
      <c r="G5" s="41">
        <f t="shared" si="0"/>
        <v>49.666666666666664</v>
      </c>
      <c r="H5" s="52" t="s">
        <v>30</v>
      </c>
    </row>
    <row r="6" spans="1:8" ht="19.5" customHeight="1">
      <c r="A6" s="49" t="s">
        <v>949</v>
      </c>
      <c r="B6" s="50" t="s">
        <v>955</v>
      </c>
      <c r="C6" s="50" t="s">
        <v>12</v>
      </c>
      <c r="D6" s="51" t="s">
        <v>264</v>
      </c>
      <c r="E6" s="51" t="s">
        <v>871</v>
      </c>
      <c r="F6" s="51" t="s">
        <v>956</v>
      </c>
      <c r="G6" s="41">
        <f t="shared" si="0"/>
        <v>49.06666666666666</v>
      </c>
      <c r="H6" s="52" t="s">
        <v>35</v>
      </c>
    </row>
    <row r="7" spans="1:8" ht="19.5" customHeight="1">
      <c r="A7" s="49" t="s">
        <v>949</v>
      </c>
      <c r="B7" s="50" t="s">
        <v>957</v>
      </c>
      <c r="C7" s="50" t="s">
        <v>12</v>
      </c>
      <c r="D7" s="51" t="s">
        <v>819</v>
      </c>
      <c r="E7" s="51" t="s">
        <v>755</v>
      </c>
      <c r="F7" s="51" t="s">
        <v>599</v>
      </c>
      <c r="G7" s="41">
        <f t="shared" si="0"/>
        <v>46.333333333333336</v>
      </c>
      <c r="H7" s="52" t="s">
        <v>40</v>
      </c>
    </row>
    <row r="8" spans="1:8" ht="19.5" customHeight="1">
      <c r="A8" s="49" t="s">
        <v>949</v>
      </c>
      <c r="B8" s="50" t="s">
        <v>958</v>
      </c>
      <c r="C8" s="50" t="s">
        <v>12</v>
      </c>
      <c r="D8" s="51" t="s">
        <v>459</v>
      </c>
      <c r="E8" s="51" t="s">
        <v>459</v>
      </c>
      <c r="F8" s="51" t="s">
        <v>459</v>
      </c>
      <c r="G8" s="41">
        <f t="shared" si="0"/>
        <v>0</v>
      </c>
      <c r="H8" s="52" t="s">
        <v>460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K17" sqref="K17"/>
    </sheetView>
  </sheetViews>
  <sheetFormatPr defaultColWidth="9.00390625" defaultRowHeight="14.25"/>
  <cols>
    <col min="1" max="1" width="10.625" style="35" customWidth="1"/>
    <col min="2" max="2" width="11.875" style="35" customWidth="1"/>
    <col min="3" max="3" width="5.125" style="35" customWidth="1"/>
    <col min="4" max="5" width="9.00390625" style="35" customWidth="1"/>
    <col min="6" max="6" width="8.875" style="35" customWidth="1"/>
    <col min="7" max="7" width="6.25390625" style="35" customWidth="1"/>
    <col min="8" max="16384" width="9.00390625" style="35" customWidth="1"/>
  </cols>
  <sheetData>
    <row r="1" spans="1:8" ht="30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466</v>
      </c>
      <c r="G1" s="36" t="s">
        <v>6</v>
      </c>
      <c r="H1" s="36" t="s">
        <v>9</v>
      </c>
    </row>
    <row r="2" spans="1:8" ht="19.5" customHeight="1">
      <c r="A2" s="45" t="s">
        <v>959</v>
      </c>
      <c r="B2" s="46" t="s">
        <v>960</v>
      </c>
      <c r="C2" s="46" t="s">
        <v>12</v>
      </c>
      <c r="D2" s="47" t="s">
        <v>369</v>
      </c>
      <c r="E2" s="47" t="s">
        <v>144</v>
      </c>
      <c r="F2" s="47" t="s">
        <v>961</v>
      </c>
      <c r="G2" s="41">
        <f>F2/1.5</f>
        <v>74.46666666666667</v>
      </c>
      <c r="H2" s="48" t="s">
        <v>16</v>
      </c>
    </row>
    <row r="3" spans="1:8" ht="19.5" customHeight="1">
      <c r="A3" s="45" t="s">
        <v>959</v>
      </c>
      <c r="B3" s="46" t="s">
        <v>962</v>
      </c>
      <c r="C3" s="46" t="s">
        <v>12</v>
      </c>
      <c r="D3" s="47" t="s">
        <v>239</v>
      </c>
      <c r="E3" s="47" t="s">
        <v>33</v>
      </c>
      <c r="F3" s="47" t="s">
        <v>963</v>
      </c>
      <c r="G3" s="41">
        <f aca="true" t="shared" si="0" ref="G3:G12">F3/1.5</f>
        <v>72.2</v>
      </c>
      <c r="H3" s="48" t="s">
        <v>21</v>
      </c>
    </row>
    <row r="4" spans="1:8" ht="19.5" customHeight="1">
      <c r="A4" s="45" t="s">
        <v>959</v>
      </c>
      <c r="B4" s="46" t="s">
        <v>964</v>
      </c>
      <c r="C4" s="46" t="s">
        <v>12</v>
      </c>
      <c r="D4" s="47" t="s">
        <v>327</v>
      </c>
      <c r="E4" s="47" t="s">
        <v>224</v>
      </c>
      <c r="F4" s="47" t="s">
        <v>965</v>
      </c>
      <c r="G4" s="41">
        <f t="shared" si="0"/>
        <v>63.13333333333333</v>
      </c>
      <c r="H4" s="48" t="s">
        <v>26</v>
      </c>
    </row>
    <row r="5" spans="1:8" ht="19.5" customHeight="1">
      <c r="A5" s="45" t="s">
        <v>959</v>
      </c>
      <c r="B5" s="46" t="s">
        <v>966</v>
      </c>
      <c r="C5" s="46" t="s">
        <v>12</v>
      </c>
      <c r="D5" s="47" t="s">
        <v>311</v>
      </c>
      <c r="E5" s="47" t="s">
        <v>581</v>
      </c>
      <c r="F5" s="47" t="s">
        <v>967</v>
      </c>
      <c r="G5" s="41">
        <f t="shared" si="0"/>
        <v>57.06666666666666</v>
      </c>
      <c r="H5" s="48" t="s">
        <v>30</v>
      </c>
    </row>
    <row r="6" spans="1:8" ht="19.5" customHeight="1">
      <c r="A6" s="45" t="s">
        <v>959</v>
      </c>
      <c r="B6" s="46" t="s">
        <v>968</v>
      </c>
      <c r="C6" s="46" t="s">
        <v>12</v>
      </c>
      <c r="D6" s="47" t="s">
        <v>451</v>
      </c>
      <c r="E6" s="47" t="s">
        <v>432</v>
      </c>
      <c r="F6" s="47" t="s">
        <v>969</v>
      </c>
      <c r="G6" s="41">
        <f t="shared" si="0"/>
        <v>50.6</v>
      </c>
      <c r="H6" s="48" t="s">
        <v>35</v>
      </c>
    </row>
    <row r="7" spans="1:8" ht="19.5" customHeight="1">
      <c r="A7" s="45" t="s">
        <v>959</v>
      </c>
      <c r="B7" s="46" t="s">
        <v>970</v>
      </c>
      <c r="C7" s="46" t="s">
        <v>12</v>
      </c>
      <c r="D7" s="47" t="s">
        <v>644</v>
      </c>
      <c r="E7" s="47" t="s">
        <v>331</v>
      </c>
      <c r="F7" s="47" t="s">
        <v>969</v>
      </c>
      <c r="G7" s="41">
        <f t="shared" si="0"/>
        <v>50.6</v>
      </c>
      <c r="H7" s="48" t="s">
        <v>35</v>
      </c>
    </row>
    <row r="8" spans="1:8" ht="19.5" customHeight="1">
      <c r="A8" s="45" t="s">
        <v>959</v>
      </c>
      <c r="B8" s="46" t="s">
        <v>971</v>
      </c>
      <c r="C8" s="46" t="s">
        <v>12</v>
      </c>
      <c r="D8" s="47" t="s">
        <v>644</v>
      </c>
      <c r="E8" s="47" t="s">
        <v>395</v>
      </c>
      <c r="F8" s="47" t="s">
        <v>647</v>
      </c>
      <c r="G8" s="41">
        <f t="shared" si="0"/>
        <v>49.4</v>
      </c>
      <c r="H8" s="48" t="s">
        <v>44</v>
      </c>
    </row>
    <row r="9" spans="1:8" ht="19.5" customHeight="1">
      <c r="A9" s="45" t="s">
        <v>959</v>
      </c>
      <c r="B9" s="46" t="s">
        <v>972</v>
      </c>
      <c r="C9" s="46" t="s">
        <v>12</v>
      </c>
      <c r="D9" s="47" t="s">
        <v>488</v>
      </c>
      <c r="E9" s="47" t="s">
        <v>448</v>
      </c>
      <c r="F9" s="47" t="s">
        <v>973</v>
      </c>
      <c r="G9" s="41">
        <f t="shared" si="0"/>
        <v>44.13333333333333</v>
      </c>
      <c r="H9" s="48" t="s">
        <v>49</v>
      </c>
    </row>
    <row r="10" spans="1:8" ht="19.5" customHeight="1">
      <c r="A10" s="45" t="s">
        <v>959</v>
      </c>
      <c r="B10" s="46" t="s">
        <v>974</v>
      </c>
      <c r="C10" s="46" t="s">
        <v>12</v>
      </c>
      <c r="D10" s="47" t="s">
        <v>975</v>
      </c>
      <c r="E10" s="47" t="s">
        <v>425</v>
      </c>
      <c r="F10" s="47" t="s">
        <v>436</v>
      </c>
      <c r="G10" s="41">
        <f t="shared" si="0"/>
        <v>42.333333333333336</v>
      </c>
      <c r="H10" s="48" t="s">
        <v>52</v>
      </c>
    </row>
    <row r="11" spans="1:8" ht="19.5" customHeight="1">
      <c r="A11" s="45" t="s">
        <v>959</v>
      </c>
      <c r="B11" s="46" t="s">
        <v>976</v>
      </c>
      <c r="C11" s="46" t="s">
        <v>12</v>
      </c>
      <c r="D11" s="47" t="s">
        <v>603</v>
      </c>
      <c r="E11" s="47" t="s">
        <v>525</v>
      </c>
      <c r="F11" s="47" t="s">
        <v>977</v>
      </c>
      <c r="G11" s="41">
        <f t="shared" si="0"/>
        <v>32.4</v>
      </c>
      <c r="H11" s="48" t="s">
        <v>57</v>
      </c>
    </row>
    <row r="12" spans="1:8" ht="19.5" customHeight="1">
      <c r="A12" s="45" t="s">
        <v>959</v>
      </c>
      <c r="B12" s="46" t="s">
        <v>978</v>
      </c>
      <c r="C12" s="46" t="s">
        <v>12</v>
      </c>
      <c r="D12" s="47" t="s">
        <v>459</v>
      </c>
      <c r="E12" s="47" t="s">
        <v>459</v>
      </c>
      <c r="F12" s="47" t="s">
        <v>459</v>
      </c>
      <c r="G12" s="41">
        <f t="shared" si="0"/>
        <v>0</v>
      </c>
      <c r="H12" s="48" t="s">
        <v>460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K5" sqref="K5"/>
    </sheetView>
  </sheetViews>
  <sheetFormatPr defaultColWidth="9.00390625" defaultRowHeight="14.25"/>
  <cols>
    <col min="1" max="1" width="10.625" style="35" customWidth="1"/>
    <col min="2" max="2" width="11.875" style="35" customWidth="1"/>
    <col min="3" max="3" width="4.00390625" style="35" customWidth="1"/>
    <col min="4" max="4" width="6.625" style="35" customWidth="1"/>
    <col min="5" max="5" width="6.75390625" style="35" customWidth="1"/>
    <col min="6" max="6" width="8.875" style="35" customWidth="1"/>
    <col min="7" max="7" width="6.25390625" style="35" customWidth="1"/>
    <col min="8" max="8" width="4.375" style="35" customWidth="1"/>
    <col min="9" max="9" width="6.25390625" style="35" customWidth="1"/>
    <col min="10" max="10" width="6.50390625" style="35" customWidth="1"/>
    <col min="11" max="16384" width="9.00390625" style="35" customWidth="1"/>
  </cols>
  <sheetData>
    <row r="1" spans="1:10" ht="30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466</v>
      </c>
      <c r="G1" s="36" t="s">
        <v>6</v>
      </c>
      <c r="H1" s="37" t="s">
        <v>7</v>
      </c>
      <c r="I1" s="37" t="s">
        <v>8</v>
      </c>
      <c r="J1" s="36" t="s">
        <v>9</v>
      </c>
    </row>
    <row r="2" spans="1:10" ht="19.5" customHeight="1">
      <c r="A2" s="38" t="s">
        <v>979</v>
      </c>
      <c r="B2" s="39" t="s">
        <v>980</v>
      </c>
      <c r="C2" s="39" t="s">
        <v>12</v>
      </c>
      <c r="D2" s="40" t="s">
        <v>61</v>
      </c>
      <c r="E2" s="40" t="s">
        <v>33</v>
      </c>
      <c r="F2" s="40" t="s">
        <v>981</v>
      </c>
      <c r="G2" s="41">
        <f>F2/1.5</f>
        <v>78.06666666666666</v>
      </c>
      <c r="H2" s="42">
        <v>2</v>
      </c>
      <c r="I2" s="43">
        <v>80.07</v>
      </c>
      <c r="J2" s="44" t="s">
        <v>16</v>
      </c>
    </row>
    <row r="3" spans="1:10" ht="19.5" customHeight="1">
      <c r="A3" s="38" t="s">
        <v>979</v>
      </c>
      <c r="B3" s="39" t="s">
        <v>982</v>
      </c>
      <c r="C3" s="39" t="s">
        <v>12</v>
      </c>
      <c r="D3" s="40" t="s">
        <v>95</v>
      </c>
      <c r="E3" s="40" t="s">
        <v>983</v>
      </c>
      <c r="F3" s="40" t="s">
        <v>981</v>
      </c>
      <c r="G3" s="41">
        <f aca="true" t="shared" si="0" ref="G3:G22">F3/1.5</f>
        <v>78.06666666666666</v>
      </c>
      <c r="H3" s="41"/>
      <c r="I3" s="41"/>
      <c r="J3" s="44">
        <v>2</v>
      </c>
    </row>
    <row r="4" spans="1:10" ht="19.5" customHeight="1">
      <c r="A4" s="38" t="s">
        <v>979</v>
      </c>
      <c r="B4" s="39" t="s">
        <v>984</v>
      </c>
      <c r="C4" s="39" t="s">
        <v>12</v>
      </c>
      <c r="D4" s="40" t="s">
        <v>46</v>
      </c>
      <c r="E4" s="40" t="s">
        <v>160</v>
      </c>
      <c r="F4" s="40" t="s">
        <v>799</v>
      </c>
      <c r="G4" s="41">
        <f t="shared" si="0"/>
        <v>77.73333333333333</v>
      </c>
      <c r="H4" s="41"/>
      <c r="I4" s="41"/>
      <c r="J4" s="44" t="s">
        <v>26</v>
      </c>
    </row>
    <row r="5" spans="1:10" ht="19.5" customHeight="1">
      <c r="A5" s="38" t="s">
        <v>979</v>
      </c>
      <c r="B5" s="39" t="s">
        <v>985</v>
      </c>
      <c r="C5" s="39" t="s">
        <v>12</v>
      </c>
      <c r="D5" s="40" t="s">
        <v>38</v>
      </c>
      <c r="E5" s="40" t="s">
        <v>156</v>
      </c>
      <c r="F5" s="40" t="s">
        <v>157</v>
      </c>
      <c r="G5" s="41">
        <f t="shared" si="0"/>
        <v>72.93333333333334</v>
      </c>
      <c r="H5" s="41"/>
      <c r="I5" s="41"/>
      <c r="J5" s="44" t="s">
        <v>30</v>
      </c>
    </row>
    <row r="6" spans="1:10" ht="19.5" customHeight="1">
      <c r="A6" s="38" t="s">
        <v>979</v>
      </c>
      <c r="B6" s="39" t="s">
        <v>986</v>
      </c>
      <c r="C6" s="39" t="s">
        <v>12</v>
      </c>
      <c r="D6" s="40" t="s">
        <v>113</v>
      </c>
      <c r="E6" s="40" t="s">
        <v>235</v>
      </c>
      <c r="F6" s="40" t="s">
        <v>716</v>
      </c>
      <c r="G6" s="41">
        <f t="shared" si="0"/>
        <v>70.93333333333334</v>
      </c>
      <c r="H6" s="42">
        <v>2</v>
      </c>
      <c r="I6" s="43">
        <v>72.93</v>
      </c>
      <c r="J6" s="44">
        <v>4</v>
      </c>
    </row>
    <row r="7" spans="1:10" ht="19.5" customHeight="1">
      <c r="A7" s="38" t="s">
        <v>979</v>
      </c>
      <c r="B7" s="39" t="s">
        <v>987</v>
      </c>
      <c r="C7" s="39" t="s">
        <v>12</v>
      </c>
      <c r="D7" s="40" t="s">
        <v>14</v>
      </c>
      <c r="E7" s="40" t="s">
        <v>311</v>
      </c>
      <c r="F7" s="40" t="s">
        <v>145</v>
      </c>
      <c r="G7" s="41">
        <f t="shared" si="0"/>
        <v>67</v>
      </c>
      <c r="H7" s="41"/>
      <c r="I7" s="41"/>
      <c r="J7" s="44" t="s">
        <v>40</v>
      </c>
    </row>
    <row r="8" spans="1:10" ht="19.5" customHeight="1">
      <c r="A8" s="38" t="s">
        <v>979</v>
      </c>
      <c r="B8" s="39" t="s">
        <v>988</v>
      </c>
      <c r="C8" s="39" t="s">
        <v>12</v>
      </c>
      <c r="D8" s="40" t="s">
        <v>239</v>
      </c>
      <c r="E8" s="40" t="s">
        <v>228</v>
      </c>
      <c r="F8" s="40" t="s">
        <v>728</v>
      </c>
      <c r="G8" s="41">
        <f t="shared" si="0"/>
        <v>66.2</v>
      </c>
      <c r="H8" s="41"/>
      <c r="I8" s="41"/>
      <c r="J8" s="44" t="s">
        <v>44</v>
      </c>
    </row>
    <row r="9" spans="1:10" ht="19.5" customHeight="1">
      <c r="A9" s="38" t="s">
        <v>979</v>
      </c>
      <c r="B9" s="39" t="s">
        <v>989</v>
      </c>
      <c r="C9" s="39" t="s">
        <v>12</v>
      </c>
      <c r="D9" s="40" t="s">
        <v>47</v>
      </c>
      <c r="E9" s="40" t="s">
        <v>315</v>
      </c>
      <c r="F9" s="40" t="s">
        <v>990</v>
      </c>
      <c r="G9" s="41">
        <f t="shared" si="0"/>
        <v>66.13333333333334</v>
      </c>
      <c r="H9" s="41"/>
      <c r="I9" s="41"/>
      <c r="J9" s="44" t="s">
        <v>49</v>
      </c>
    </row>
    <row r="10" spans="1:10" ht="19.5" customHeight="1">
      <c r="A10" s="38" t="s">
        <v>979</v>
      </c>
      <c r="B10" s="39" t="s">
        <v>991</v>
      </c>
      <c r="C10" s="39" t="s">
        <v>12</v>
      </c>
      <c r="D10" s="40" t="s">
        <v>73</v>
      </c>
      <c r="E10" s="40" t="s">
        <v>278</v>
      </c>
      <c r="F10" s="40" t="s">
        <v>224</v>
      </c>
      <c r="G10" s="41">
        <f t="shared" si="0"/>
        <v>65</v>
      </c>
      <c r="H10" s="41"/>
      <c r="I10" s="41"/>
      <c r="J10" s="44" t="s">
        <v>52</v>
      </c>
    </row>
    <row r="11" spans="1:10" ht="19.5" customHeight="1">
      <c r="A11" s="38" t="s">
        <v>979</v>
      </c>
      <c r="B11" s="39" t="s">
        <v>992</v>
      </c>
      <c r="C11" s="39" t="s">
        <v>12</v>
      </c>
      <c r="D11" s="40" t="s">
        <v>73</v>
      </c>
      <c r="E11" s="40" t="s">
        <v>292</v>
      </c>
      <c r="F11" s="40" t="s">
        <v>730</v>
      </c>
      <c r="G11" s="41">
        <f t="shared" si="0"/>
        <v>64.8</v>
      </c>
      <c r="H11" s="41"/>
      <c r="I11" s="41"/>
      <c r="J11" s="44" t="s">
        <v>57</v>
      </c>
    </row>
    <row r="12" spans="1:10" ht="19.5" customHeight="1">
      <c r="A12" s="38" t="s">
        <v>979</v>
      </c>
      <c r="B12" s="39" t="s">
        <v>993</v>
      </c>
      <c r="C12" s="39" t="s">
        <v>12</v>
      </c>
      <c r="D12" s="40" t="s">
        <v>271</v>
      </c>
      <c r="E12" s="40" t="s">
        <v>203</v>
      </c>
      <c r="F12" s="40" t="s">
        <v>323</v>
      </c>
      <c r="G12" s="41">
        <f t="shared" si="0"/>
        <v>63.666666666666664</v>
      </c>
      <c r="H12" s="41"/>
      <c r="I12" s="41"/>
      <c r="J12" s="44" t="s">
        <v>59</v>
      </c>
    </row>
    <row r="13" spans="1:10" ht="19.5" customHeight="1">
      <c r="A13" s="38" t="s">
        <v>979</v>
      </c>
      <c r="B13" s="39" t="s">
        <v>994</v>
      </c>
      <c r="C13" s="39" t="s">
        <v>12</v>
      </c>
      <c r="D13" s="40" t="s">
        <v>152</v>
      </c>
      <c r="E13" s="40" t="s">
        <v>750</v>
      </c>
      <c r="F13" s="40" t="s">
        <v>355</v>
      </c>
      <c r="G13" s="41">
        <f t="shared" si="0"/>
        <v>60.800000000000004</v>
      </c>
      <c r="H13" s="41"/>
      <c r="I13" s="41"/>
      <c r="J13" s="44" t="s">
        <v>63</v>
      </c>
    </row>
    <row r="14" spans="1:10" ht="19.5" customHeight="1">
      <c r="A14" s="38" t="s">
        <v>979</v>
      </c>
      <c r="B14" s="39" t="s">
        <v>995</v>
      </c>
      <c r="C14" s="39" t="s">
        <v>12</v>
      </c>
      <c r="D14" s="40" t="s">
        <v>170</v>
      </c>
      <c r="E14" s="40" t="s">
        <v>331</v>
      </c>
      <c r="F14" s="40" t="s">
        <v>578</v>
      </c>
      <c r="G14" s="41">
        <f t="shared" si="0"/>
        <v>59.800000000000004</v>
      </c>
      <c r="H14" s="41"/>
      <c r="I14" s="41"/>
      <c r="J14" s="44" t="s">
        <v>68</v>
      </c>
    </row>
    <row r="15" spans="1:10" ht="19.5" customHeight="1">
      <c r="A15" s="38" t="s">
        <v>979</v>
      </c>
      <c r="B15" s="39" t="s">
        <v>996</v>
      </c>
      <c r="C15" s="39" t="s">
        <v>12</v>
      </c>
      <c r="D15" s="40" t="s">
        <v>248</v>
      </c>
      <c r="E15" s="40" t="s">
        <v>428</v>
      </c>
      <c r="F15" s="40" t="s">
        <v>997</v>
      </c>
      <c r="G15" s="41">
        <f t="shared" si="0"/>
        <v>58.53333333333333</v>
      </c>
      <c r="H15" s="41"/>
      <c r="I15" s="41"/>
      <c r="J15" s="44" t="s">
        <v>71</v>
      </c>
    </row>
    <row r="16" spans="1:10" ht="19.5" customHeight="1">
      <c r="A16" s="38" t="s">
        <v>979</v>
      </c>
      <c r="B16" s="39" t="s">
        <v>998</v>
      </c>
      <c r="C16" s="39" t="s">
        <v>12</v>
      </c>
      <c r="D16" s="40" t="s">
        <v>271</v>
      </c>
      <c r="E16" s="40" t="s">
        <v>499</v>
      </c>
      <c r="F16" s="40" t="s">
        <v>858</v>
      </c>
      <c r="G16" s="41">
        <f t="shared" si="0"/>
        <v>54.26666666666667</v>
      </c>
      <c r="H16" s="41"/>
      <c r="I16" s="41"/>
      <c r="J16" s="44" t="s">
        <v>75</v>
      </c>
    </row>
    <row r="17" spans="1:10" ht="19.5" customHeight="1">
      <c r="A17" s="38" t="s">
        <v>979</v>
      </c>
      <c r="B17" s="39" t="s">
        <v>999</v>
      </c>
      <c r="C17" s="39" t="s">
        <v>12</v>
      </c>
      <c r="D17" s="40" t="s">
        <v>278</v>
      </c>
      <c r="E17" s="40" t="s">
        <v>395</v>
      </c>
      <c r="F17" s="40" t="s">
        <v>1000</v>
      </c>
      <c r="G17" s="41">
        <f t="shared" si="0"/>
        <v>53.800000000000004</v>
      </c>
      <c r="H17" s="41"/>
      <c r="I17" s="41"/>
      <c r="J17" s="44" t="s">
        <v>78</v>
      </c>
    </row>
    <row r="18" spans="1:10" ht="19.5" customHeight="1">
      <c r="A18" s="38" t="s">
        <v>979</v>
      </c>
      <c r="B18" s="39" t="s">
        <v>1001</v>
      </c>
      <c r="C18" s="39" t="s">
        <v>12</v>
      </c>
      <c r="D18" s="40" t="s">
        <v>331</v>
      </c>
      <c r="E18" s="40" t="s">
        <v>399</v>
      </c>
      <c r="F18" s="40" t="s">
        <v>595</v>
      </c>
      <c r="G18" s="41">
        <f t="shared" si="0"/>
        <v>52.86666666666667</v>
      </c>
      <c r="H18" s="41"/>
      <c r="I18" s="41"/>
      <c r="J18" s="44" t="s">
        <v>82</v>
      </c>
    </row>
    <row r="19" spans="1:10" ht="19.5" customHeight="1">
      <c r="A19" s="38" t="s">
        <v>979</v>
      </c>
      <c r="B19" s="39" t="s">
        <v>1002</v>
      </c>
      <c r="C19" s="39" t="s">
        <v>494</v>
      </c>
      <c r="D19" s="40" t="s">
        <v>297</v>
      </c>
      <c r="E19" s="40" t="s">
        <v>436</v>
      </c>
      <c r="F19" s="40" t="s">
        <v>451</v>
      </c>
      <c r="G19" s="41">
        <f t="shared" si="0"/>
        <v>51</v>
      </c>
      <c r="H19" s="41"/>
      <c r="I19" s="41"/>
      <c r="J19" s="44" t="s">
        <v>85</v>
      </c>
    </row>
    <row r="20" spans="1:10" ht="19.5" customHeight="1">
      <c r="A20" s="38" t="s">
        <v>979</v>
      </c>
      <c r="B20" s="39" t="s">
        <v>1003</v>
      </c>
      <c r="C20" s="39" t="s">
        <v>12</v>
      </c>
      <c r="D20" s="40" t="s">
        <v>485</v>
      </c>
      <c r="E20" s="40" t="s">
        <v>874</v>
      </c>
      <c r="F20" s="40" t="s">
        <v>1004</v>
      </c>
      <c r="G20" s="41">
        <f t="shared" si="0"/>
        <v>44.46666666666667</v>
      </c>
      <c r="H20" s="41"/>
      <c r="I20" s="41"/>
      <c r="J20" s="44" t="s">
        <v>88</v>
      </c>
    </row>
    <row r="21" spans="1:10" ht="19.5" customHeight="1">
      <c r="A21" s="38" t="s">
        <v>979</v>
      </c>
      <c r="B21" s="39" t="s">
        <v>1005</v>
      </c>
      <c r="C21" s="39" t="s">
        <v>12</v>
      </c>
      <c r="D21" s="40" t="s">
        <v>644</v>
      </c>
      <c r="E21" s="40" t="s">
        <v>681</v>
      </c>
      <c r="F21" s="40" t="s">
        <v>1006</v>
      </c>
      <c r="G21" s="41">
        <f t="shared" si="0"/>
        <v>42.800000000000004</v>
      </c>
      <c r="H21" s="41"/>
      <c r="I21" s="41"/>
      <c r="J21" s="44" t="s">
        <v>93</v>
      </c>
    </row>
    <row r="22" spans="1:10" ht="19.5" customHeight="1">
      <c r="A22" s="38" t="s">
        <v>979</v>
      </c>
      <c r="B22" s="39" t="s">
        <v>1007</v>
      </c>
      <c r="C22" s="39" t="s">
        <v>12</v>
      </c>
      <c r="D22" s="40" t="s">
        <v>459</v>
      </c>
      <c r="E22" s="40" t="s">
        <v>459</v>
      </c>
      <c r="F22" s="40" t="s">
        <v>459</v>
      </c>
      <c r="G22" s="41">
        <f t="shared" si="0"/>
        <v>0</v>
      </c>
      <c r="H22" s="41"/>
      <c r="I22" s="41"/>
      <c r="J22" s="44" t="s">
        <v>460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L13" sqref="L13"/>
    </sheetView>
  </sheetViews>
  <sheetFormatPr defaultColWidth="9.00390625" defaultRowHeight="14.25"/>
  <cols>
    <col min="1" max="1" width="17.75390625" style="29" customWidth="1"/>
    <col min="2" max="2" width="11.75390625" style="29" customWidth="1"/>
    <col min="3" max="3" width="4.00390625" style="29" customWidth="1"/>
    <col min="4" max="5" width="5.125" style="29" customWidth="1"/>
    <col min="6" max="6" width="8.00390625" style="29" customWidth="1"/>
    <col min="7" max="7" width="7.125" style="29" customWidth="1"/>
    <col min="8" max="8" width="5.25390625" style="29" customWidth="1"/>
    <col min="9" max="16384" width="9.00390625" style="29" customWidth="1"/>
  </cols>
  <sheetData>
    <row r="1" spans="1:8" ht="24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9</v>
      </c>
    </row>
    <row r="2" spans="1:8" ht="19.5" customHeight="1">
      <c r="A2" s="31" t="s">
        <v>1008</v>
      </c>
      <c r="B2" s="32" t="s">
        <v>1009</v>
      </c>
      <c r="C2" s="32" t="s">
        <v>494</v>
      </c>
      <c r="D2" s="33" t="s">
        <v>560</v>
      </c>
      <c r="E2" s="33" t="s">
        <v>983</v>
      </c>
      <c r="F2" s="33" t="s">
        <v>1010</v>
      </c>
      <c r="G2" s="34">
        <f>F2/1.5</f>
        <v>76.60000000000001</v>
      </c>
      <c r="H2" s="33" t="s">
        <v>16</v>
      </c>
    </row>
    <row r="3" spans="1:8" ht="19.5" customHeight="1">
      <c r="A3" s="31" t="s">
        <v>1008</v>
      </c>
      <c r="B3" s="32" t="s">
        <v>1011</v>
      </c>
      <c r="C3" s="32" t="s">
        <v>494</v>
      </c>
      <c r="D3" s="33" t="s">
        <v>437</v>
      </c>
      <c r="E3" s="33" t="s">
        <v>234</v>
      </c>
      <c r="F3" s="33" t="s">
        <v>1012</v>
      </c>
      <c r="G3" s="34">
        <f aca="true" t="shared" si="0" ref="G3:G8">F3/1.5</f>
        <v>65.13333333333334</v>
      </c>
      <c r="H3" s="33" t="s">
        <v>21</v>
      </c>
    </row>
    <row r="4" spans="1:8" ht="19.5" customHeight="1">
      <c r="A4" s="31" t="s">
        <v>1008</v>
      </c>
      <c r="B4" s="32" t="s">
        <v>1013</v>
      </c>
      <c r="C4" s="32" t="s">
        <v>494</v>
      </c>
      <c r="D4" s="33" t="s">
        <v>514</v>
      </c>
      <c r="E4" s="33" t="s">
        <v>327</v>
      </c>
      <c r="F4" s="33" t="s">
        <v>1014</v>
      </c>
      <c r="G4" s="34">
        <f t="shared" si="0"/>
        <v>54.06666666666666</v>
      </c>
      <c r="H4" s="33" t="s">
        <v>26</v>
      </c>
    </row>
    <row r="5" spans="1:8" ht="19.5" customHeight="1">
      <c r="A5" s="31" t="s">
        <v>1008</v>
      </c>
      <c r="B5" s="32" t="s">
        <v>1015</v>
      </c>
      <c r="C5" s="32" t="s">
        <v>494</v>
      </c>
      <c r="D5" s="33" t="s">
        <v>673</v>
      </c>
      <c r="E5" s="33" t="s">
        <v>370</v>
      </c>
      <c r="F5" s="33" t="s">
        <v>761</v>
      </c>
      <c r="G5" s="34">
        <f t="shared" si="0"/>
        <v>49.800000000000004</v>
      </c>
      <c r="H5" s="33" t="s">
        <v>30</v>
      </c>
    </row>
    <row r="6" spans="1:8" ht="19.5" customHeight="1">
      <c r="A6" s="31" t="s">
        <v>1008</v>
      </c>
      <c r="B6" s="32" t="s">
        <v>1016</v>
      </c>
      <c r="C6" s="32" t="s">
        <v>12</v>
      </c>
      <c r="D6" s="33" t="s">
        <v>459</v>
      </c>
      <c r="E6" s="33" t="s">
        <v>459</v>
      </c>
      <c r="F6" s="33" t="s">
        <v>459</v>
      </c>
      <c r="G6" s="33">
        <f t="shared" si="0"/>
        <v>0</v>
      </c>
      <c r="H6" s="33" t="s">
        <v>460</v>
      </c>
    </row>
    <row r="7" spans="1:8" ht="19.5" customHeight="1">
      <c r="A7" s="31" t="s">
        <v>1008</v>
      </c>
      <c r="B7" s="32" t="s">
        <v>1017</v>
      </c>
      <c r="C7" s="32" t="s">
        <v>12</v>
      </c>
      <c r="D7" s="33" t="s">
        <v>459</v>
      </c>
      <c r="E7" s="33" t="s">
        <v>459</v>
      </c>
      <c r="F7" s="33" t="s">
        <v>459</v>
      </c>
      <c r="G7" s="33">
        <f t="shared" si="0"/>
        <v>0</v>
      </c>
      <c r="H7" s="33" t="s">
        <v>460</v>
      </c>
    </row>
    <row r="8" spans="1:8" ht="19.5" customHeight="1">
      <c r="A8" s="31" t="s">
        <v>1008</v>
      </c>
      <c r="B8" s="32" t="s">
        <v>1018</v>
      </c>
      <c r="C8" s="32" t="s">
        <v>494</v>
      </c>
      <c r="D8" s="33" t="s">
        <v>459</v>
      </c>
      <c r="E8" s="33" t="s">
        <v>459</v>
      </c>
      <c r="F8" s="33" t="s">
        <v>459</v>
      </c>
      <c r="G8" s="33">
        <f t="shared" si="0"/>
        <v>0</v>
      </c>
      <c r="H8" s="33" t="s">
        <v>460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M11" sqref="M11"/>
    </sheetView>
  </sheetViews>
  <sheetFormatPr defaultColWidth="9.00390625" defaultRowHeight="14.25"/>
  <cols>
    <col min="1" max="1" width="13.75390625" style="22" customWidth="1"/>
    <col min="2" max="2" width="12.25390625" style="22" customWidth="1"/>
    <col min="3" max="3" width="4.25390625" style="22" customWidth="1"/>
    <col min="4" max="6" width="8.00390625" style="22" customWidth="1"/>
    <col min="7" max="7" width="7.125" style="22" customWidth="1"/>
    <col min="8" max="8" width="6.125" style="22" customWidth="1"/>
    <col min="9" max="16384" width="9.00390625" style="22" customWidth="1"/>
  </cols>
  <sheetData>
    <row r="1" spans="1:8" ht="36.7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466</v>
      </c>
      <c r="G1" s="23" t="s">
        <v>6</v>
      </c>
      <c r="H1" s="23" t="s">
        <v>9</v>
      </c>
    </row>
    <row r="2" spans="1:8" ht="19.5" customHeight="1">
      <c r="A2" s="24" t="s">
        <v>1019</v>
      </c>
      <c r="B2" s="25" t="s">
        <v>1020</v>
      </c>
      <c r="C2" s="25" t="s">
        <v>12</v>
      </c>
      <c r="D2" s="26" t="s">
        <v>77</v>
      </c>
      <c r="E2" s="26" t="s">
        <v>113</v>
      </c>
      <c r="F2" s="26" t="s">
        <v>1021</v>
      </c>
      <c r="G2" s="27">
        <f>F2/1.5</f>
        <v>76.26666666666667</v>
      </c>
      <c r="H2" s="28" t="s">
        <v>16</v>
      </c>
    </row>
    <row r="3" spans="1:8" ht="19.5" customHeight="1">
      <c r="A3" s="24" t="s">
        <v>1019</v>
      </c>
      <c r="B3" s="25" t="s">
        <v>1022</v>
      </c>
      <c r="C3" s="25" t="s">
        <v>12</v>
      </c>
      <c r="D3" s="26" t="s">
        <v>131</v>
      </c>
      <c r="E3" s="26" t="s">
        <v>255</v>
      </c>
      <c r="F3" s="26" t="s">
        <v>1023</v>
      </c>
      <c r="G3" s="27">
        <f aca="true" t="shared" si="0" ref="G3:G8">F3/1.5</f>
        <v>68.13333333333334</v>
      </c>
      <c r="H3" s="28" t="s">
        <v>21</v>
      </c>
    </row>
    <row r="4" spans="1:8" ht="19.5" customHeight="1">
      <c r="A4" s="24" t="s">
        <v>1019</v>
      </c>
      <c r="B4" s="25" t="s">
        <v>1024</v>
      </c>
      <c r="C4" s="25" t="s">
        <v>12</v>
      </c>
      <c r="D4" s="26" t="s">
        <v>346</v>
      </c>
      <c r="E4" s="26" t="s">
        <v>100</v>
      </c>
      <c r="F4" s="26" t="s">
        <v>1025</v>
      </c>
      <c r="G4" s="27">
        <f t="shared" si="0"/>
        <v>66.73333333333333</v>
      </c>
      <c r="H4" s="28" t="s">
        <v>26</v>
      </c>
    </row>
    <row r="5" spans="1:8" ht="19.5" customHeight="1">
      <c r="A5" s="24" t="s">
        <v>1019</v>
      </c>
      <c r="B5" s="25" t="s">
        <v>1026</v>
      </c>
      <c r="C5" s="25" t="s">
        <v>12</v>
      </c>
      <c r="D5" s="26" t="s">
        <v>131</v>
      </c>
      <c r="E5" s="26" t="s">
        <v>307</v>
      </c>
      <c r="F5" s="26" t="s">
        <v>804</v>
      </c>
      <c r="G5" s="27">
        <f t="shared" si="0"/>
        <v>65.53333333333333</v>
      </c>
      <c r="H5" s="28" t="s">
        <v>30</v>
      </c>
    </row>
    <row r="6" spans="1:8" ht="19.5" customHeight="1">
      <c r="A6" s="24" t="s">
        <v>1019</v>
      </c>
      <c r="B6" s="25" t="s">
        <v>1027</v>
      </c>
      <c r="C6" s="25" t="s">
        <v>12</v>
      </c>
      <c r="D6" s="26" t="s">
        <v>432</v>
      </c>
      <c r="E6" s="26" t="s">
        <v>231</v>
      </c>
      <c r="F6" s="26" t="s">
        <v>1028</v>
      </c>
      <c r="G6" s="27">
        <f t="shared" si="0"/>
        <v>58.73333333333333</v>
      </c>
      <c r="H6" s="28" t="s">
        <v>35</v>
      </c>
    </row>
    <row r="7" spans="1:8" ht="19.5" customHeight="1">
      <c r="A7" s="24" t="s">
        <v>1019</v>
      </c>
      <c r="B7" s="25" t="s">
        <v>1029</v>
      </c>
      <c r="C7" s="25" t="s">
        <v>12</v>
      </c>
      <c r="D7" s="26" t="s">
        <v>292</v>
      </c>
      <c r="E7" s="26" t="s">
        <v>590</v>
      </c>
      <c r="F7" s="26" t="s">
        <v>383</v>
      </c>
      <c r="G7" s="27">
        <f t="shared" si="0"/>
        <v>54.666666666666664</v>
      </c>
      <c r="H7" s="28" t="s">
        <v>40</v>
      </c>
    </row>
    <row r="8" spans="1:8" ht="19.5" customHeight="1">
      <c r="A8" s="24" t="s">
        <v>1019</v>
      </c>
      <c r="B8" s="25" t="s">
        <v>1030</v>
      </c>
      <c r="C8" s="25" t="s">
        <v>494</v>
      </c>
      <c r="D8" s="26" t="s">
        <v>498</v>
      </c>
      <c r="E8" s="26" t="s">
        <v>307</v>
      </c>
      <c r="F8" s="26" t="s">
        <v>1031</v>
      </c>
      <c r="G8" s="27">
        <f t="shared" si="0"/>
        <v>53.13333333333333</v>
      </c>
      <c r="H8" s="28" t="s">
        <v>44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4" sqref="J14"/>
    </sheetView>
  </sheetViews>
  <sheetFormatPr defaultColWidth="9.00390625" defaultRowHeight="14.25"/>
  <cols>
    <col min="1" max="1" width="11.00390625" style="15" customWidth="1"/>
    <col min="2" max="2" width="11.625" style="15" customWidth="1"/>
    <col min="3" max="3" width="3.625" style="15" customWidth="1"/>
    <col min="4" max="4" width="8.00390625" style="15" customWidth="1"/>
    <col min="5" max="5" width="5.375" style="15" customWidth="1"/>
    <col min="6" max="6" width="7.75390625" style="15" customWidth="1"/>
    <col min="7" max="7" width="7.50390625" style="15" customWidth="1"/>
    <col min="8" max="8" width="4.00390625" style="15" customWidth="1"/>
    <col min="9" max="16384" width="9.00390625" style="15" customWidth="1"/>
  </cols>
  <sheetData>
    <row r="1" spans="1:8" ht="30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834</v>
      </c>
      <c r="G1" s="16" t="s">
        <v>6</v>
      </c>
      <c r="H1" s="16" t="s">
        <v>9</v>
      </c>
    </row>
    <row r="2" spans="1:8" ht="19.5" customHeight="1">
      <c r="A2" s="17" t="s">
        <v>1032</v>
      </c>
      <c r="B2" s="18" t="s">
        <v>1033</v>
      </c>
      <c r="C2" s="18" t="s">
        <v>12</v>
      </c>
      <c r="D2" s="19" t="s">
        <v>113</v>
      </c>
      <c r="E2" s="19" t="s">
        <v>127</v>
      </c>
      <c r="F2" s="19" t="s">
        <v>109</v>
      </c>
      <c r="G2" s="20">
        <f>F2/1.5</f>
        <v>73.33333333333333</v>
      </c>
      <c r="H2" s="21" t="s">
        <v>16</v>
      </c>
    </row>
    <row r="3" spans="1:8" ht="19.5" customHeight="1">
      <c r="A3" s="17" t="s">
        <v>1032</v>
      </c>
      <c r="B3" s="18" t="s">
        <v>1034</v>
      </c>
      <c r="C3" s="18" t="s">
        <v>12</v>
      </c>
      <c r="D3" s="19" t="s">
        <v>271</v>
      </c>
      <c r="E3" s="19" t="s">
        <v>224</v>
      </c>
      <c r="F3" s="19" t="s">
        <v>941</v>
      </c>
      <c r="G3" s="20">
        <f aca="true" t="shared" si="0" ref="G3:G16">F3/1.5</f>
        <v>64.86666666666666</v>
      </c>
      <c r="H3" s="21" t="s">
        <v>21</v>
      </c>
    </row>
    <row r="4" spans="1:8" ht="19.5" customHeight="1">
      <c r="A4" s="17" t="s">
        <v>1032</v>
      </c>
      <c r="B4" s="18" t="s">
        <v>1035</v>
      </c>
      <c r="C4" s="18" t="s">
        <v>12</v>
      </c>
      <c r="D4" s="19" t="s">
        <v>312</v>
      </c>
      <c r="E4" s="19" t="s">
        <v>315</v>
      </c>
      <c r="F4" s="19" t="s">
        <v>264</v>
      </c>
      <c r="G4" s="20">
        <f t="shared" si="0"/>
        <v>58.666666666666664</v>
      </c>
      <c r="H4" s="21" t="s">
        <v>26</v>
      </c>
    </row>
    <row r="5" spans="1:8" ht="19.5" customHeight="1">
      <c r="A5" s="17" t="s">
        <v>1032</v>
      </c>
      <c r="B5" s="18" t="s">
        <v>1036</v>
      </c>
      <c r="C5" s="18" t="s">
        <v>12</v>
      </c>
      <c r="D5" s="19" t="s">
        <v>432</v>
      </c>
      <c r="E5" s="19" t="s">
        <v>365</v>
      </c>
      <c r="F5" s="19" t="s">
        <v>350</v>
      </c>
      <c r="G5" s="20">
        <f t="shared" si="0"/>
        <v>51.333333333333336</v>
      </c>
      <c r="H5" s="21" t="s">
        <v>30</v>
      </c>
    </row>
    <row r="6" spans="1:8" ht="19.5" customHeight="1">
      <c r="A6" s="17" t="s">
        <v>1032</v>
      </c>
      <c r="B6" s="18" t="s">
        <v>1037</v>
      </c>
      <c r="C6" s="18" t="s">
        <v>12</v>
      </c>
      <c r="D6" s="19" t="s">
        <v>432</v>
      </c>
      <c r="E6" s="19" t="s">
        <v>491</v>
      </c>
      <c r="F6" s="19" t="s">
        <v>1038</v>
      </c>
      <c r="G6" s="20">
        <f t="shared" si="0"/>
        <v>43.53333333333333</v>
      </c>
      <c r="H6" s="21" t="s">
        <v>35</v>
      </c>
    </row>
    <row r="7" spans="1:8" ht="19.5" customHeight="1">
      <c r="A7" s="17" t="s">
        <v>1032</v>
      </c>
      <c r="B7" s="18" t="s">
        <v>1039</v>
      </c>
      <c r="C7" s="18" t="s">
        <v>12</v>
      </c>
      <c r="D7" s="19" t="s">
        <v>448</v>
      </c>
      <c r="E7" s="19" t="s">
        <v>505</v>
      </c>
      <c r="F7" s="19" t="s">
        <v>1040</v>
      </c>
      <c r="G7" s="20">
        <f t="shared" si="0"/>
        <v>41.93333333333333</v>
      </c>
      <c r="H7" s="21" t="s">
        <v>40</v>
      </c>
    </row>
    <row r="8" spans="1:8" ht="19.5" customHeight="1">
      <c r="A8" s="17" t="s">
        <v>1032</v>
      </c>
      <c r="B8" s="18" t="s">
        <v>1041</v>
      </c>
      <c r="C8" s="18" t="s">
        <v>12</v>
      </c>
      <c r="D8" s="19" t="s">
        <v>871</v>
      </c>
      <c r="E8" s="19" t="s">
        <v>505</v>
      </c>
      <c r="F8" s="19" t="s">
        <v>874</v>
      </c>
      <c r="G8" s="20">
        <f t="shared" si="0"/>
        <v>41.666666666666664</v>
      </c>
      <c r="H8" s="21" t="s">
        <v>44</v>
      </c>
    </row>
    <row r="9" spans="1:8" ht="19.5" customHeight="1">
      <c r="A9" s="17" t="s">
        <v>1032</v>
      </c>
      <c r="B9" s="18" t="s">
        <v>1042</v>
      </c>
      <c r="C9" s="18" t="s">
        <v>12</v>
      </c>
      <c r="D9" s="19" t="s">
        <v>696</v>
      </c>
      <c r="E9" s="19" t="s">
        <v>498</v>
      </c>
      <c r="F9" s="19" t="s">
        <v>1043</v>
      </c>
      <c r="G9" s="20">
        <f t="shared" si="0"/>
        <v>35.6</v>
      </c>
      <c r="H9" s="21" t="s">
        <v>49</v>
      </c>
    </row>
    <row r="10" spans="1:8" ht="19.5" customHeight="1">
      <c r="A10" s="17" t="s">
        <v>1032</v>
      </c>
      <c r="B10" s="18" t="s">
        <v>1044</v>
      </c>
      <c r="C10" s="18" t="s">
        <v>494</v>
      </c>
      <c r="D10" s="19" t="s">
        <v>436</v>
      </c>
      <c r="E10" s="19" t="s">
        <v>524</v>
      </c>
      <c r="F10" s="19" t="s">
        <v>1045</v>
      </c>
      <c r="G10" s="20">
        <f t="shared" si="0"/>
        <v>35.13333333333333</v>
      </c>
      <c r="H10" s="21" t="s">
        <v>52</v>
      </c>
    </row>
    <row r="11" spans="1:8" ht="19.5" customHeight="1">
      <c r="A11" s="17" t="s">
        <v>1032</v>
      </c>
      <c r="B11" s="18" t="s">
        <v>1046</v>
      </c>
      <c r="C11" s="18" t="s">
        <v>12</v>
      </c>
      <c r="D11" s="19" t="s">
        <v>613</v>
      </c>
      <c r="E11" s="19" t="s">
        <v>1047</v>
      </c>
      <c r="F11" s="19" t="s">
        <v>1048</v>
      </c>
      <c r="G11" s="20">
        <f t="shared" si="0"/>
        <v>31.866666666666664</v>
      </c>
      <c r="H11" s="21" t="s">
        <v>57</v>
      </c>
    </row>
    <row r="12" spans="1:8" ht="19.5" customHeight="1">
      <c r="A12" s="17" t="s">
        <v>1032</v>
      </c>
      <c r="B12" s="18" t="s">
        <v>1049</v>
      </c>
      <c r="C12" s="18" t="s">
        <v>12</v>
      </c>
      <c r="D12" s="19" t="s">
        <v>529</v>
      </c>
      <c r="E12" s="19" t="s">
        <v>532</v>
      </c>
      <c r="F12" s="19" t="s">
        <v>1050</v>
      </c>
      <c r="G12" s="20">
        <f t="shared" si="0"/>
        <v>31.46666666666667</v>
      </c>
      <c r="H12" s="21" t="s">
        <v>59</v>
      </c>
    </row>
    <row r="13" spans="1:8" ht="19.5" customHeight="1">
      <c r="A13" s="17" t="s">
        <v>1032</v>
      </c>
      <c r="B13" s="18" t="s">
        <v>1051</v>
      </c>
      <c r="C13" s="18" t="s">
        <v>12</v>
      </c>
      <c r="D13" s="19" t="s">
        <v>1052</v>
      </c>
      <c r="E13" s="19" t="s">
        <v>528</v>
      </c>
      <c r="F13" s="19" t="s">
        <v>1053</v>
      </c>
      <c r="G13" s="20">
        <f t="shared" si="0"/>
        <v>28.933333333333334</v>
      </c>
      <c r="H13" s="21" t="s">
        <v>63</v>
      </c>
    </row>
    <row r="14" spans="1:8" ht="19.5" customHeight="1">
      <c r="A14" s="17" t="s">
        <v>1032</v>
      </c>
      <c r="B14" s="18" t="s">
        <v>1054</v>
      </c>
      <c r="C14" s="18" t="s">
        <v>12</v>
      </c>
      <c r="D14" s="19" t="s">
        <v>459</v>
      </c>
      <c r="E14" s="19" t="s">
        <v>459</v>
      </c>
      <c r="F14" s="19" t="s">
        <v>459</v>
      </c>
      <c r="G14" s="20">
        <f t="shared" si="0"/>
        <v>0</v>
      </c>
      <c r="H14" s="21" t="s">
        <v>460</v>
      </c>
    </row>
    <row r="15" spans="1:8" ht="19.5" customHeight="1">
      <c r="A15" s="17" t="s">
        <v>1032</v>
      </c>
      <c r="B15" s="18" t="s">
        <v>1055</v>
      </c>
      <c r="C15" s="18" t="s">
        <v>494</v>
      </c>
      <c r="D15" s="19" t="s">
        <v>459</v>
      </c>
      <c r="E15" s="19" t="s">
        <v>459</v>
      </c>
      <c r="F15" s="19" t="s">
        <v>459</v>
      </c>
      <c r="G15" s="20">
        <f t="shared" si="0"/>
        <v>0</v>
      </c>
      <c r="H15" s="21" t="s">
        <v>460</v>
      </c>
    </row>
    <row r="16" spans="1:8" ht="19.5" customHeight="1">
      <c r="A16" s="17" t="s">
        <v>1032</v>
      </c>
      <c r="B16" s="18" t="s">
        <v>1056</v>
      </c>
      <c r="C16" s="18" t="s">
        <v>12</v>
      </c>
      <c r="D16" s="19" t="s">
        <v>459</v>
      </c>
      <c r="E16" s="19" t="s">
        <v>459</v>
      </c>
      <c r="F16" s="19" t="s">
        <v>459</v>
      </c>
      <c r="G16" s="20">
        <f t="shared" si="0"/>
        <v>0</v>
      </c>
      <c r="H16" s="21" t="s">
        <v>460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L18" sqref="L18"/>
    </sheetView>
  </sheetViews>
  <sheetFormatPr defaultColWidth="9.00390625" defaultRowHeight="14.25"/>
  <cols>
    <col min="1" max="1" width="11.25390625" style="8" customWidth="1"/>
    <col min="2" max="2" width="11.75390625" style="8" customWidth="1"/>
    <col min="3" max="3" width="5.125" style="8" customWidth="1"/>
    <col min="4" max="5" width="8.00390625" style="8" customWidth="1"/>
    <col min="6" max="6" width="9.625" style="8" customWidth="1"/>
    <col min="7" max="7" width="7.00390625" style="8" customWidth="1"/>
    <col min="8" max="8" width="4.375" style="8" customWidth="1"/>
    <col min="9" max="16384" width="9.00390625" style="8" customWidth="1"/>
  </cols>
  <sheetData>
    <row r="1" spans="1:8" ht="28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9</v>
      </c>
    </row>
    <row r="2" spans="1:8" ht="19.5" customHeight="1">
      <c r="A2" s="10" t="s">
        <v>1057</v>
      </c>
      <c r="B2" s="11" t="s">
        <v>1058</v>
      </c>
      <c r="C2" s="11" t="s">
        <v>12</v>
      </c>
      <c r="D2" s="12" t="s">
        <v>489</v>
      </c>
      <c r="E2" s="12" t="s">
        <v>514</v>
      </c>
      <c r="F2" s="12" t="s">
        <v>775</v>
      </c>
      <c r="G2" s="13">
        <f aca="true" t="shared" si="0" ref="G2:G7">F2/1.5</f>
        <v>46.13333333333333</v>
      </c>
      <c r="H2" s="14" t="s">
        <v>16</v>
      </c>
    </row>
    <row r="3" spans="1:8" ht="19.5" customHeight="1">
      <c r="A3" s="10" t="s">
        <v>1057</v>
      </c>
      <c r="B3" s="11" t="s">
        <v>1059</v>
      </c>
      <c r="C3" s="11" t="s">
        <v>12</v>
      </c>
      <c r="D3" s="12" t="s">
        <v>823</v>
      </c>
      <c r="E3" s="12" t="s">
        <v>516</v>
      </c>
      <c r="F3" s="12" t="s">
        <v>667</v>
      </c>
      <c r="G3" s="13">
        <f t="shared" si="0"/>
        <v>36.333333333333336</v>
      </c>
      <c r="H3" s="14" t="s">
        <v>21</v>
      </c>
    </row>
    <row r="4" spans="1:8" ht="19.5" customHeight="1">
      <c r="A4" s="10" t="s">
        <v>1057</v>
      </c>
      <c r="B4" s="11" t="s">
        <v>1060</v>
      </c>
      <c r="C4" s="11" t="s">
        <v>12</v>
      </c>
      <c r="D4" s="12" t="s">
        <v>459</v>
      </c>
      <c r="E4" s="12" t="s">
        <v>459</v>
      </c>
      <c r="F4" s="12" t="s">
        <v>459</v>
      </c>
      <c r="G4" s="13">
        <f t="shared" si="0"/>
        <v>0</v>
      </c>
      <c r="H4" s="14" t="s">
        <v>460</v>
      </c>
    </row>
    <row r="5" spans="1:8" ht="19.5" customHeight="1">
      <c r="A5" s="10" t="s">
        <v>1057</v>
      </c>
      <c r="B5" s="11" t="s">
        <v>1061</v>
      </c>
      <c r="C5" s="11" t="s">
        <v>12</v>
      </c>
      <c r="D5" s="12" t="s">
        <v>459</v>
      </c>
      <c r="E5" s="12" t="s">
        <v>459</v>
      </c>
      <c r="F5" s="12" t="s">
        <v>459</v>
      </c>
      <c r="G5" s="13">
        <f t="shared" si="0"/>
        <v>0</v>
      </c>
      <c r="H5" s="14" t="s">
        <v>460</v>
      </c>
    </row>
    <row r="6" spans="1:8" ht="19.5" customHeight="1">
      <c r="A6" s="10" t="s">
        <v>1057</v>
      </c>
      <c r="B6" s="11" t="s">
        <v>1062</v>
      </c>
      <c r="C6" s="11" t="s">
        <v>12</v>
      </c>
      <c r="D6" s="12" t="s">
        <v>459</v>
      </c>
      <c r="E6" s="12" t="s">
        <v>459</v>
      </c>
      <c r="F6" s="12" t="s">
        <v>459</v>
      </c>
      <c r="G6" s="13">
        <f t="shared" si="0"/>
        <v>0</v>
      </c>
      <c r="H6" s="14" t="s">
        <v>460</v>
      </c>
    </row>
    <row r="7" spans="1:8" ht="19.5" customHeight="1">
      <c r="A7" s="10" t="s">
        <v>1057</v>
      </c>
      <c r="B7" s="11" t="s">
        <v>1063</v>
      </c>
      <c r="C7" s="11" t="s">
        <v>12</v>
      </c>
      <c r="D7" s="12" t="s">
        <v>459</v>
      </c>
      <c r="E7" s="12" t="s">
        <v>459</v>
      </c>
      <c r="F7" s="12" t="s">
        <v>459</v>
      </c>
      <c r="G7" s="13">
        <f t="shared" si="0"/>
        <v>0</v>
      </c>
      <c r="H7" s="14" t="s">
        <v>460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19" sqref="J19"/>
    </sheetView>
  </sheetViews>
  <sheetFormatPr defaultColWidth="9.00390625" defaultRowHeight="14.25"/>
  <cols>
    <col min="1" max="1" width="11.00390625" style="126" customWidth="1"/>
    <col min="2" max="2" width="11.375" style="126" customWidth="1"/>
    <col min="3" max="3" width="3.625" style="126" customWidth="1"/>
    <col min="4" max="4" width="6.125" style="126" customWidth="1"/>
    <col min="5" max="5" width="5.75390625" style="126" customWidth="1"/>
    <col min="6" max="6" width="8.00390625" style="126" customWidth="1"/>
    <col min="7" max="7" width="6.375" style="126" customWidth="1"/>
    <col min="8" max="16384" width="9.00390625" style="126" customWidth="1"/>
  </cols>
  <sheetData>
    <row r="1" spans="1:8" ht="27" customHeight="1">
      <c r="A1" s="127" t="s">
        <v>0</v>
      </c>
      <c r="B1" s="127" t="s">
        <v>1</v>
      </c>
      <c r="C1" s="127" t="s">
        <v>2</v>
      </c>
      <c r="D1" s="127" t="s">
        <v>3</v>
      </c>
      <c r="E1" s="127" t="s">
        <v>4</v>
      </c>
      <c r="F1" s="127" t="s">
        <v>466</v>
      </c>
      <c r="G1" s="127" t="s">
        <v>6</v>
      </c>
      <c r="H1" s="127" t="s">
        <v>9</v>
      </c>
    </row>
    <row r="2" spans="1:8" ht="19.5" customHeight="1">
      <c r="A2" s="128" t="s">
        <v>467</v>
      </c>
      <c r="B2" s="129" t="s">
        <v>468</v>
      </c>
      <c r="C2" s="129" t="s">
        <v>12</v>
      </c>
      <c r="D2" s="130" t="s">
        <v>73</v>
      </c>
      <c r="E2" s="130" t="s">
        <v>312</v>
      </c>
      <c r="F2" s="130" t="s">
        <v>469</v>
      </c>
      <c r="G2" s="131">
        <f>F2/1.5</f>
        <v>68.39999999999999</v>
      </c>
      <c r="H2" s="132" t="s">
        <v>16</v>
      </c>
    </row>
    <row r="3" spans="1:8" ht="19.5" customHeight="1">
      <c r="A3" s="128" t="s">
        <v>467</v>
      </c>
      <c r="B3" s="129" t="s">
        <v>470</v>
      </c>
      <c r="C3" s="129" t="s">
        <v>12</v>
      </c>
      <c r="D3" s="130" t="s">
        <v>103</v>
      </c>
      <c r="E3" s="130" t="s">
        <v>312</v>
      </c>
      <c r="F3" s="130" t="s">
        <v>236</v>
      </c>
      <c r="G3" s="131">
        <f aca="true" t="shared" si="0" ref="G3:G20">F3/1.5</f>
        <v>67.86666666666666</v>
      </c>
      <c r="H3" s="132" t="s">
        <v>21</v>
      </c>
    </row>
    <row r="4" spans="1:8" ht="19.5" customHeight="1">
      <c r="A4" s="128" t="s">
        <v>467</v>
      </c>
      <c r="B4" s="129" t="s">
        <v>471</v>
      </c>
      <c r="C4" s="129" t="s">
        <v>12</v>
      </c>
      <c r="D4" s="130" t="s">
        <v>182</v>
      </c>
      <c r="E4" s="130" t="s">
        <v>231</v>
      </c>
      <c r="F4" s="130" t="s">
        <v>234</v>
      </c>
      <c r="G4" s="131">
        <f t="shared" si="0"/>
        <v>67.66666666666667</v>
      </c>
      <c r="H4" s="132" t="s">
        <v>26</v>
      </c>
    </row>
    <row r="5" spans="1:8" ht="19.5" customHeight="1">
      <c r="A5" s="128" t="s">
        <v>467</v>
      </c>
      <c r="B5" s="129" t="s">
        <v>472</v>
      </c>
      <c r="C5" s="129" t="s">
        <v>12</v>
      </c>
      <c r="D5" s="130" t="s">
        <v>239</v>
      </c>
      <c r="E5" s="130" t="s">
        <v>248</v>
      </c>
      <c r="F5" s="130" t="s">
        <v>473</v>
      </c>
      <c r="G5" s="131">
        <f t="shared" si="0"/>
        <v>64.39999999999999</v>
      </c>
      <c r="H5" s="132" t="s">
        <v>30</v>
      </c>
    </row>
    <row r="6" spans="1:8" ht="19.5" customHeight="1">
      <c r="A6" s="128" t="s">
        <v>467</v>
      </c>
      <c r="B6" s="129" t="s">
        <v>474</v>
      </c>
      <c r="C6" s="129" t="s">
        <v>12</v>
      </c>
      <c r="D6" s="130" t="s">
        <v>186</v>
      </c>
      <c r="E6" s="130" t="s">
        <v>296</v>
      </c>
      <c r="F6" s="130" t="s">
        <v>475</v>
      </c>
      <c r="G6" s="131">
        <f t="shared" si="0"/>
        <v>64.26666666666667</v>
      </c>
      <c r="H6" s="132" t="s">
        <v>35</v>
      </c>
    </row>
    <row r="7" spans="1:8" ht="19.5" customHeight="1">
      <c r="A7" s="128" t="s">
        <v>467</v>
      </c>
      <c r="B7" s="129" t="s">
        <v>476</v>
      </c>
      <c r="C7" s="129" t="s">
        <v>12</v>
      </c>
      <c r="D7" s="130" t="s">
        <v>156</v>
      </c>
      <c r="E7" s="130" t="s">
        <v>264</v>
      </c>
      <c r="F7" s="130" t="s">
        <v>477</v>
      </c>
      <c r="G7" s="131">
        <f t="shared" si="0"/>
        <v>62.93333333333334</v>
      </c>
      <c r="H7" s="132" t="s">
        <v>40</v>
      </c>
    </row>
    <row r="8" spans="1:8" ht="19.5" customHeight="1">
      <c r="A8" s="128" t="s">
        <v>467</v>
      </c>
      <c r="B8" s="129" t="s">
        <v>478</v>
      </c>
      <c r="C8" s="129" t="s">
        <v>12</v>
      </c>
      <c r="D8" s="130" t="s">
        <v>234</v>
      </c>
      <c r="E8" s="130" t="s">
        <v>428</v>
      </c>
      <c r="F8" s="130" t="s">
        <v>362</v>
      </c>
      <c r="G8" s="131">
        <f t="shared" si="0"/>
        <v>60.26666666666667</v>
      </c>
      <c r="H8" s="132" t="s">
        <v>44</v>
      </c>
    </row>
    <row r="9" spans="1:8" ht="19.5" customHeight="1">
      <c r="A9" s="128" t="s">
        <v>467</v>
      </c>
      <c r="B9" s="129" t="s">
        <v>479</v>
      </c>
      <c r="C9" s="129" t="s">
        <v>12</v>
      </c>
      <c r="D9" s="130" t="s">
        <v>480</v>
      </c>
      <c r="E9" s="130" t="s">
        <v>322</v>
      </c>
      <c r="F9" s="130" t="s">
        <v>481</v>
      </c>
      <c r="G9" s="131">
        <f t="shared" si="0"/>
        <v>56.4</v>
      </c>
      <c r="H9" s="132" t="s">
        <v>49</v>
      </c>
    </row>
    <row r="10" spans="1:8" ht="19.5" customHeight="1">
      <c r="A10" s="128" t="s">
        <v>467</v>
      </c>
      <c r="B10" s="129" t="s">
        <v>482</v>
      </c>
      <c r="C10" s="129" t="s">
        <v>12</v>
      </c>
      <c r="D10" s="130" t="s">
        <v>419</v>
      </c>
      <c r="E10" s="130" t="s">
        <v>315</v>
      </c>
      <c r="F10" s="130" t="s">
        <v>383</v>
      </c>
      <c r="G10" s="131">
        <f t="shared" si="0"/>
        <v>54.666666666666664</v>
      </c>
      <c r="H10" s="132" t="s">
        <v>52</v>
      </c>
    </row>
    <row r="11" spans="1:8" ht="19.5" customHeight="1">
      <c r="A11" s="128" t="s">
        <v>467</v>
      </c>
      <c r="B11" s="129" t="s">
        <v>483</v>
      </c>
      <c r="C11" s="129" t="s">
        <v>12</v>
      </c>
      <c r="D11" s="130" t="s">
        <v>428</v>
      </c>
      <c r="E11" s="130" t="s">
        <v>331</v>
      </c>
      <c r="F11" s="130" t="s">
        <v>346</v>
      </c>
      <c r="G11" s="131">
        <f t="shared" si="0"/>
        <v>54.333333333333336</v>
      </c>
      <c r="H11" s="132" t="s">
        <v>57</v>
      </c>
    </row>
    <row r="12" spans="1:8" ht="19.5" customHeight="1">
      <c r="A12" s="128" t="s">
        <v>467</v>
      </c>
      <c r="B12" s="129" t="s">
        <v>484</v>
      </c>
      <c r="C12" s="129" t="s">
        <v>12</v>
      </c>
      <c r="D12" s="130" t="s">
        <v>399</v>
      </c>
      <c r="E12" s="130" t="s">
        <v>485</v>
      </c>
      <c r="F12" s="130" t="s">
        <v>486</v>
      </c>
      <c r="G12" s="131">
        <f t="shared" si="0"/>
        <v>50.13333333333333</v>
      </c>
      <c r="H12" s="132" t="s">
        <v>59</v>
      </c>
    </row>
    <row r="13" spans="1:8" ht="19.5" customHeight="1">
      <c r="A13" s="128" t="s">
        <v>467</v>
      </c>
      <c r="B13" s="129" t="s">
        <v>487</v>
      </c>
      <c r="C13" s="129" t="s">
        <v>12</v>
      </c>
      <c r="D13" s="130" t="s">
        <v>488</v>
      </c>
      <c r="E13" s="130" t="s">
        <v>432</v>
      </c>
      <c r="F13" s="130" t="s">
        <v>489</v>
      </c>
      <c r="G13" s="131">
        <f t="shared" si="0"/>
        <v>48.333333333333336</v>
      </c>
      <c r="H13" s="132" t="s">
        <v>63</v>
      </c>
    </row>
    <row r="14" spans="1:8" ht="19.5" customHeight="1">
      <c r="A14" s="128" t="s">
        <v>467</v>
      </c>
      <c r="B14" s="129" t="s">
        <v>490</v>
      </c>
      <c r="C14" s="129" t="s">
        <v>12</v>
      </c>
      <c r="D14" s="130" t="s">
        <v>491</v>
      </c>
      <c r="E14" s="130" t="s">
        <v>365</v>
      </c>
      <c r="F14" s="130" t="s">
        <v>492</v>
      </c>
      <c r="G14" s="131">
        <f t="shared" si="0"/>
        <v>46.800000000000004</v>
      </c>
      <c r="H14" s="132" t="s">
        <v>68</v>
      </c>
    </row>
    <row r="15" spans="1:8" ht="19.5" customHeight="1">
      <c r="A15" s="128" t="s">
        <v>467</v>
      </c>
      <c r="B15" s="129" t="s">
        <v>493</v>
      </c>
      <c r="C15" s="129" t="s">
        <v>494</v>
      </c>
      <c r="D15" s="130" t="s">
        <v>495</v>
      </c>
      <c r="E15" s="130" t="s">
        <v>361</v>
      </c>
      <c r="F15" s="130" t="s">
        <v>496</v>
      </c>
      <c r="G15" s="131">
        <f t="shared" si="0"/>
        <v>45.800000000000004</v>
      </c>
      <c r="H15" s="132" t="s">
        <v>71</v>
      </c>
    </row>
    <row r="16" spans="1:8" ht="19.5" customHeight="1">
      <c r="A16" s="128" t="s">
        <v>467</v>
      </c>
      <c r="B16" s="129" t="s">
        <v>497</v>
      </c>
      <c r="C16" s="129" t="s">
        <v>12</v>
      </c>
      <c r="D16" s="130" t="s">
        <v>498</v>
      </c>
      <c r="E16" s="130" t="s">
        <v>499</v>
      </c>
      <c r="F16" s="130" t="s">
        <v>500</v>
      </c>
      <c r="G16" s="131">
        <f t="shared" si="0"/>
        <v>44.93333333333334</v>
      </c>
      <c r="H16" s="132" t="s">
        <v>75</v>
      </c>
    </row>
    <row r="17" spans="1:8" ht="19.5" customHeight="1">
      <c r="A17" s="128" t="s">
        <v>467</v>
      </c>
      <c r="B17" s="129" t="s">
        <v>501</v>
      </c>
      <c r="C17" s="129" t="s">
        <v>12</v>
      </c>
      <c r="D17" s="130" t="s">
        <v>502</v>
      </c>
      <c r="E17" s="130" t="s">
        <v>455</v>
      </c>
      <c r="F17" s="130" t="s">
        <v>503</v>
      </c>
      <c r="G17" s="131">
        <f t="shared" si="0"/>
        <v>43.86666666666667</v>
      </c>
      <c r="H17" s="132" t="s">
        <v>78</v>
      </c>
    </row>
    <row r="18" spans="1:8" ht="19.5" customHeight="1">
      <c r="A18" s="128" t="s">
        <v>467</v>
      </c>
      <c r="B18" s="129" t="s">
        <v>504</v>
      </c>
      <c r="C18" s="129" t="s">
        <v>12</v>
      </c>
      <c r="D18" s="130" t="s">
        <v>505</v>
      </c>
      <c r="E18" s="130" t="s">
        <v>495</v>
      </c>
      <c r="F18" s="130" t="s">
        <v>506</v>
      </c>
      <c r="G18" s="131">
        <f t="shared" si="0"/>
        <v>40.4</v>
      </c>
      <c r="H18" s="132" t="s">
        <v>82</v>
      </c>
    </row>
    <row r="19" spans="1:8" ht="19.5" customHeight="1">
      <c r="A19" s="128" t="s">
        <v>467</v>
      </c>
      <c r="B19" s="129" t="s">
        <v>507</v>
      </c>
      <c r="C19" s="129" t="s">
        <v>12</v>
      </c>
      <c r="D19" s="130" t="s">
        <v>459</v>
      </c>
      <c r="E19" s="130" t="s">
        <v>459</v>
      </c>
      <c r="F19" s="130" t="s">
        <v>459</v>
      </c>
      <c r="G19" s="131">
        <f t="shared" si="0"/>
        <v>0</v>
      </c>
      <c r="H19" s="132" t="s">
        <v>460</v>
      </c>
    </row>
    <row r="20" spans="1:8" ht="19.5" customHeight="1">
      <c r="A20" s="128" t="s">
        <v>467</v>
      </c>
      <c r="B20" s="129" t="s">
        <v>508</v>
      </c>
      <c r="C20" s="129" t="s">
        <v>494</v>
      </c>
      <c r="D20" s="130" t="s">
        <v>459</v>
      </c>
      <c r="E20" s="130" t="s">
        <v>459</v>
      </c>
      <c r="F20" s="130" t="s">
        <v>459</v>
      </c>
      <c r="G20" s="131">
        <f t="shared" si="0"/>
        <v>0</v>
      </c>
      <c r="H20" s="132" t="s">
        <v>460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16" sqref="G16"/>
    </sheetView>
  </sheetViews>
  <sheetFormatPr defaultColWidth="9.00390625" defaultRowHeight="14.25"/>
  <cols>
    <col min="1" max="1" width="10.50390625" style="1" customWidth="1"/>
    <col min="2" max="2" width="11.625" style="1" customWidth="1"/>
    <col min="3" max="3" width="4.25390625" style="1" customWidth="1"/>
    <col min="4" max="5" width="8.00390625" style="1" customWidth="1"/>
    <col min="6" max="6" width="11.625" style="1" customWidth="1"/>
    <col min="7" max="7" width="7.25390625" style="1" customWidth="1"/>
    <col min="8" max="16384" width="9.00390625" style="1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629</v>
      </c>
      <c r="G1" s="2" t="s">
        <v>6</v>
      </c>
      <c r="H1" s="2" t="s">
        <v>9</v>
      </c>
    </row>
    <row r="2" spans="1:8" ht="19.5" customHeight="1">
      <c r="A2" s="3" t="s">
        <v>1064</v>
      </c>
      <c r="B2" s="4" t="s">
        <v>1065</v>
      </c>
      <c r="C2" s="4" t="s">
        <v>12</v>
      </c>
      <c r="D2" s="5" t="s">
        <v>90</v>
      </c>
      <c r="E2" s="5" t="s">
        <v>459</v>
      </c>
      <c r="F2" s="5" t="s">
        <v>460</v>
      </c>
      <c r="G2" s="6" t="s">
        <v>460</v>
      </c>
      <c r="H2" s="7">
        <v>1</v>
      </c>
    </row>
    <row r="3" spans="1:8" ht="19.5" customHeight="1">
      <c r="A3" s="3" t="s">
        <v>1064</v>
      </c>
      <c r="B3" s="4" t="s">
        <v>1066</v>
      </c>
      <c r="C3" s="4" t="s">
        <v>12</v>
      </c>
      <c r="D3" s="5" t="s">
        <v>123</v>
      </c>
      <c r="E3" s="5" t="s">
        <v>459</v>
      </c>
      <c r="F3" s="5" t="s">
        <v>460</v>
      </c>
      <c r="G3" s="6" t="s">
        <v>460</v>
      </c>
      <c r="H3" s="7">
        <v>2</v>
      </c>
    </row>
    <row r="4" spans="1:8" ht="19.5" customHeight="1">
      <c r="A4" s="3" t="s">
        <v>1064</v>
      </c>
      <c r="B4" s="4" t="s">
        <v>1067</v>
      </c>
      <c r="C4" s="4" t="s">
        <v>12</v>
      </c>
      <c r="D4" s="5" t="s">
        <v>459</v>
      </c>
      <c r="E4" s="5" t="s">
        <v>459</v>
      </c>
      <c r="F4" s="5" t="s">
        <v>460</v>
      </c>
      <c r="G4" s="6" t="s">
        <v>460</v>
      </c>
      <c r="H4" s="7" t="s">
        <v>460</v>
      </c>
    </row>
    <row r="5" spans="1:8" ht="19.5" customHeight="1">
      <c r="A5" s="3" t="s">
        <v>1064</v>
      </c>
      <c r="B5" s="4" t="s">
        <v>1068</v>
      </c>
      <c r="C5" s="4" t="s">
        <v>12</v>
      </c>
      <c r="D5" s="5" t="s">
        <v>459</v>
      </c>
      <c r="E5" s="5" t="s">
        <v>459</v>
      </c>
      <c r="F5" s="5" t="s">
        <v>460</v>
      </c>
      <c r="G5" s="6" t="s">
        <v>460</v>
      </c>
      <c r="H5" s="7" t="s">
        <v>460</v>
      </c>
    </row>
    <row r="6" spans="1:8" ht="19.5" customHeight="1">
      <c r="A6" s="3" t="s">
        <v>1064</v>
      </c>
      <c r="B6" s="4" t="s">
        <v>1069</v>
      </c>
      <c r="C6" s="4" t="s">
        <v>12</v>
      </c>
      <c r="D6" s="5" t="s">
        <v>459</v>
      </c>
      <c r="E6" s="5" t="s">
        <v>459</v>
      </c>
      <c r="F6" s="5" t="s">
        <v>460</v>
      </c>
      <c r="G6" s="6" t="s">
        <v>460</v>
      </c>
      <c r="H6" s="7" t="s">
        <v>460</v>
      </c>
    </row>
    <row r="7" spans="1:8" ht="19.5" customHeight="1">
      <c r="A7" s="3" t="s">
        <v>1064</v>
      </c>
      <c r="B7" s="4" t="s">
        <v>1070</v>
      </c>
      <c r="C7" s="4" t="s">
        <v>12</v>
      </c>
      <c r="D7" s="5" t="s">
        <v>459</v>
      </c>
      <c r="E7" s="5" t="s">
        <v>459</v>
      </c>
      <c r="F7" s="5" t="s">
        <v>460</v>
      </c>
      <c r="G7" s="6" t="s">
        <v>460</v>
      </c>
      <c r="H7" s="7" t="s">
        <v>460</v>
      </c>
    </row>
    <row r="8" spans="1:8" ht="19.5" customHeight="1">
      <c r="A8" s="3" t="s">
        <v>1064</v>
      </c>
      <c r="B8" s="4" t="s">
        <v>1071</v>
      </c>
      <c r="C8" s="4" t="s">
        <v>12</v>
      </c>
      <c r="D8" s="5" t="s">
        <v>459</v>
      </c>
      <c r="E8" s="5" t="s">
        <v>459</v>
      </c>
      <c r="F8" s="5" t="s">
        <v>460</v>
      </c>
      <c r="G8" s="6" t="s">
        <v>460</v>
      </c>
      <c r="H8" s="7" t="s">
        <v>460</v>
      </c>
    </row>
    <row r="9" spans="1:8" ht="19.5" customHeight="1">
      <c r="A9" s="3" t="s">
        <v>1064</v>
      </c>
      <c r="B9" s="4" t="s">
        <v>1072</v>
      </c>
      <c r="C9" s="4" t="s">
        <v>12</v>
      </c>
      <c r="D9" s="5" t="s">
        <v>459</v>
      </c>
      <c r="E9" s="5" t="s">
        <v>459</v>
      </c>
      <c r="F9" s="5" t="s">
        <v>460</v>
      </c>
      <c r="G9" s="6" t="s">
        <v>460</v>
      </c>
      <c r="H9" s="7" t="s">
        <v>460</v>
      </c>
    </row>
    <row r="10" spans="1:8" ht="19.5" customHeight="1">
      <c r="A10" s="3" t="s">
        <v>1064</v>
      </c>
      <c r="B10" s="4" t="s">
        <v>1073</v>
      </c>
      <c r="C10" s="4" t="s">
        <v>494</v>
      </c>
      <c r="D10" s="5" t="s">
        <v>459</v>
      </c>
      <c r="E10" s="5" t="s">
        <v>459</v>
      </c>
      <c r="F10" s="5" t="s">
        <v>460</v>
      </c>
      <c r="G10" s="6" t="s">
        <v>460</v>
      </c>
      <c r="H10" s="7" t="s">
        <v>460</v>
      </c>
    </row>
    <row r="11" spans="1:8" ht="19.5" customHeight="1">
      <c r="A11" s="3" t="s">
        <v>1064</v>
      </c>
      <c r="B11" s="4" t="s">
        <v>1074</v>
      </c>
      <c r="C11" s="4" t="s">
        <v>494</v>
      </c>
      <c r="D11" s="5" t="s">
        <v>459</v>
      </c>
      <c r="E11" s="5" t="s">
        <v>459</v>
      </c>
      <c r="F11" s="5" t="s">
        <v>460</v>
      </c>
      <c r="G11" s="6" t="s">
        <v>460</v>
      </c>
      <c r="H11" s="7" t="s">
        <v>460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22" sqref="F22"/>
    </sheetView>
  </sheetViews>
  <sheetFormatPr defaultColWidth="9.00390625" defaultRowHeight="14.25"/>
  <cols>
    <col min="1" max="1" width="10.625" style="73" customWidth="1"/>
    <col min="2" max="2" width="11.375" style="73" customWidth="1"/>
    <col min="3" max="3" width="4.125" style="73" customWidth="1"/>
    <col min="4" max="5" width="8.00390625" style="73" customWidth="1"/>
    <col min="6" max="6" width="8.875" style="73" customWidth="1"/>
    <col min="7" max="7" width="6.625" style="73" customWidth="1"/>
    <col min="8" max="16384" width="9.00390625" style="73" customWidth="1"/>
  </cols>
  <sheetData>
    <row r="1" spans="1:8" ht="24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9</v>
      </c>
    </row>
    <row r="2" spans="1:8" ht="19.5" customHeight="1">
      <c r="A2" s="122" t="s">
        <v>509</v>
      </c>
      <c r="B2" s="123" t="s">
        <v>510</v>
      </c>
      <c r="C2" s="123" t="s">
        <v>12</v>
      </c>
      <c r="D2" s="124" t="s">
        <v>218</v>
      </c>
      <c r="E2" s="124" t="s">
        <v>374</v>
      </c>
      <c r="F2" s="124" t="s">
        <v>511</v>
      </c>
      <c r="G2" s="78">
        <f>F2/1.5</f>
        <v>61.06666666666666</v>
      </c>
      <c r="H2" s="125" t="s">
        <v>16</v>
      </c>
    </row>
    <row r="3" spans="1:8" ht="19.5" customHeight="1">
      <c r="A3" s="122" t="s">
        <v>509</v>
      </c>
      <c r="B3" s="123" t="s">
        <v>512</v>
      </c>
      <c r="C3" s="123" t="s">
        <v>12</v>
      </c>
      <c r="D3" s="124" t="s">
        <v>513</v>
      </c>
      <c r="E3" s="124" t="s">
        <v>514</v>
      </c>
      <c r="F3" s="124" t="s">
        <v>292</v>
      </c>
      <c r="G3" s="78">
        <f aca="true" t="shared" si="0" ref="G3:G16">F3/1.5</f>
        <v>56.666666666666664</v>
      </c>
      <c r="H3" s="125" t="s">
        <v>21</v>
      </c>
    </row>
    <row r="4" spans="1:8" ht="19.5" customHeight="1">
      <c r="A4" s="122" t="s">
        <v>509</v>
      </c>
      <c r="B4" s="123" t="s">
        <v>515</v>
      </c>
      <c r="C4" s="123" t="s">
        <v>12</v>
      </c>
      <c r="D4" s="124" t="s">
        <v>207</v>
      </c>
      <c r="E4" s="124" t="s">
        <v>516</v>
      </c>
      <c r="F4" s="124" t="s">
        <v>517</v>
      </c>
      <c r="G4" s="78">
        <f t="shared" si="0"/>
        <v>49.53333333333333</v>
      </c>
      <c r="H4" s="125" t="s">
        <v>26</v>
      </c>
    </row>
    <row r="5" spans="1:8" ht="19.5" customHeight="1">
      <c r="A5" s="122" t="s">
        <v>509</v>
      </c>
      <c r="B5" s="123" t="s">
        <v>518</v>
      </c>
      <c r="C5" s="123" t="s">
        <v>494</v>
      </c>
      <c r="D5" s="124" t="s">
        <v>495</v>
      </c>
      <c r="E5" s="124" t="s">
        <v>491</v>
      </c>
      <c r="F5" s="124" t="s">
        <v>519</v>
      </c>
      <c r="G5" s="78">
        <f t="shared" si="0"/>
        <v>39.4</v>
      </c>
      <c r="H5" s="125" t="s">
        <v>30</v>
      </c>
    </row>
    <row r="6" spans="1:8" ht="19.5" customHeight="1">
      <c r="A6" s="122" t="s">
        <v>509</v>
      </c>
      <c r="B6" s="123" t="s">
        <v>520</v>
      </c>
      <c r="C6" s="123" t="s">
        <v>494</v>
      </c>
      <c r="D6" s="124" t="s">
        <v>436</v>
      </c>
      <c r="E6" s="124" t="s">
        <v>521</v>
      </c>
      <c r="F6" s="124" t="s">
        <v>522</v>
      </c>
      <c r="G6" s="78">
        <f t="shared" si="0"/>
        <v>35.53333333333333</v>
      </c>
      <c r="H6" s="125" t="s">
        <v>35</v>
      </c>
    </row>
    <row r="7" spans="1:8" ht="19.5" customHeight="1">
      <c r="A7" s="122" t="s">
        <v>509</v>
      </c>
      <c r="B7" s="123" t="s">
        <v>523</v>
      </c>
      <c r="C7" s="123" t="s">
        <v>12</v>
      </c>
      <c r="D7" s="124" t="s">
        <v>524</v>
      </c>
      <c r="E7" s="124" t="s">
        <v>525</v>
      </c>
      <c r="F7" s="124" t="s">
        <v>526</v>
      </c>
      <c r="G7" s="78">
        <f t="shared" si="0"/>
        <v>30.933333333333334</v>
      </c>
      <c r="H7" s="125" t="s">
        <v>40</v>
      </c>
    </row>
    <row r="8" spans="1:8" ht="19.5" customHeight="1">
      <c r="A8" s="122" t="s">
        <v>509</v>
      </c>
      <c r="B8" s="123" t="s">
        <v>527</v>
      </c>
      <c r="C8" s="123" t="s">
        <v>12</v>
      </c>
      <c r="D8" s="124" t="s">
        <v>528</v>
      </c>
      <c r="E8" s="124" t="s">
        <v>529</v>
      </c>
      <c r="F8" s="124" t="s">
        <v>530</v>
      </c>
      <c r="G8" s="78">
        <f t="shared" si="0"/>
        <v>29.066666666666666</v>
      </c>
      <c r="H8" s="125" t="s">
        <v>44</v>
      </c>
    </row>
    <row r="9" spans="1:8" ht="19.5" customHeight="1">
      <c r="A9" s="122" t="s">
        <v>509</v>
      </c>
      <c r="B9" s="123" t="s">
        <v>531</v>
      </c>
      <c r="C9" s="123" t="s">
        <v>12</v>
      </c>
      <c r="D9" s="124" t="s">
        <v>532</v>
      </c>
      <c r="E9" s="124" t="s">
        <v>533</v>
      </c>
      <c r="F9" s="124" t="s">
        <v>534</v>
      </c>
      <c r="G9" s="78">
        <f t="shared" si="0"/>
        <v>28.066666666666666</v>
      </c>
      <c r="H9" s="125" t="s">
        <v>49</v>
      </c>
    </row>
    <row r="10" spans="1:8" ht="19.5" customHeight="1">
      <c r="A10" s="122" t="s">
        <v>509</v>
      </c>
      <c r="B10" s="123" t="s">
        <v>535</v>
      </c>
      <c r="C10" s="123" t="s">
        <v>12</v>
      </c>
      <c r="D10" s="124" t="s">
        <v>459</v>
      </c>
      <c r="E10" s="124" t="s">
        <v>536</v>
      </c>
      <c r="F10" s="124" t="s">
        <v>537</v>
      </c>
      <c r="G10" s="78">
        <f t="shared" si="0"/>
        <v>12.200000000000001</v>
      </c>
      <c r="H10" s="125" t="s">
        <v>52</v>
      </c>
    </row>
    <row r="11" spans="1:8" ht="19.5" customHeight="1">
      <c r="A11" s="122" t="s">
        <v>509</v>
      </c>
      <c r="B11" s="123" t="s">
        <v>538</v>
      </c>
      <c r="C11" s="123" t="s">
        <v>12</v>
      </c>
      <c r="D11" s="124" t="s">
        <v>459</v>
      </c>
      <c r="E11" s="124" t="s">
        <v>459</v>
      </c>
      <c r="F11" s="124" t="s">
        <v>459</v>
      </c>
      <c r="G11" s="78">
        <f t="shared" si="0"/>
        <v>0</v>
      </c>
      <c r="H11" s="125" t="s">
        <v>460</v>
      </c>
    </row>
    <row r="12" spans="1:8" ht="19.5" customHeight="1">
      <c r="A12" s="122" t="s">
        <v>509</v>
      </c>
      <c r="B12" s="123" t="s">
        <v>539</v>
      </c>
      <c r="C12" s="123" t="s">
        <v>12</v>
      </c>
      <c r="D12" s="124" t="s">
        <v>459</v>
      </c>
      <c r="E12" s="124" t="s">
        <v>459</v>
      </c>
      <c r="F12" s="124" t="s">
        <v>459</v>
      </c>
      <c r="G12" s="78">
        <f t="shared" si="0"/>
        <v>0</v>
      </c>
      <c r="H12" s="125" t="s">
        <v>460</v>
      </c>
    </row>
    <row r="13" spans="1:8" ht="19.5" customHeight="1">
      <c r="A13" s="122" t="s">
        <v>509</v>
      </c>
      <c r="B13" s="123" t="s">
        <v>540</v>
      </c>
      <c r="C13" s="123" t="s">
        <v>494</v>
      </c>
      <c r="D13" s="124" t="s">
        <v>459</v>
      </c>
      <c r="E13" s="124" t="s">
        <v>459</v>
      </c>
      <c r="F13" s="124" t="s">
        <v>459</v>
      </c>
      <c r="G13" s="78">
        <f t="shared" si="0"/>
        <v>0</v>
      </c>
      <c r="H13" s="125" t="s">
        <v>460</v>
      </c>
    </row>
    <row r="14" spans="1:8" ht="19.5" customHeight="1">
      <c r="A14" s="122" t="s">
        <v>509</v>
      </c>
      <c r="B14" s="123" t="s">
        <v>541</v>
      </c>
      <c r="C14" s="123" t="s">
        <v>12</v>
      </c>
      <c r="D14" s="124" t="s">
        <v>459</v>
      </c>
      <c r="E14" s="124" t="s">
        <v>459</v>
      </c>
      <c r="F14" s="124" t="s">
        <v>459</v>
      </c>
      <c r="G14" s="78">
        <f t="shared" si="0"/>
        <v>0</v>
      </c>
      <c r="H14" s="125" t="s">
        <v>460</v>
      </c>
    </row>
    <row r="15" spans="1:8" ht="19.5" customHeight="1">
      <c r="A15" s="122" t="s">
        <v>509</v>
      </c>
      <c r="B15" s="123" t="s">
        <v>542</v>
      </c>
      <c r="C15" s="123" t="s">
        <v>12</v>
      </c>
      <c r="D15" s="124" t="s">
        <v>459</v>
      </c>
      <c r="E15" s="124" t="s">
        <v>459</v>
      </c>
      <c r="F15" s="124" t="s">
        <v>459</v>
      </c>
      <c r="G15" s="78">
        <f t="shared" si="0"/>
        <v>0</v>
      </c>
      <c r="H15" s="125" t="s">
        <v>460</v>
      </c>
    </row>
    <row r="16" spans="1:8" ht="19.5" customHeight="1">
      <c r="A16" s="122" t="s">
        <v>509</v>
      </c>
      <c r="B16" s="123" t="s">
        <v>543</v>
      </c>
      <c r="C16" s="123" t="s">
        <v>12</v>
      </c>
      <c r="D16" s="124" t="s">
        <v>459</v>
      </c>
      <c r="E16" s="124" t="s">
        <v>459</v>
      </c>
      <c r="F16" s="124" t="s">
        <v>459</v>
      </c>
      <c r="G16" s="78">
        <f t="shared" si="0"/>
        <v>0</v>
      </c>
      <c r="H16" s="125" t="s">
        <v>460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13" sqref="F13"/>
    </sheetView>
  </sheetViews>
  <sheetFormatPr defaultColWidth="9.00390625" defaultRowHeight="14.25"/>
  <cols>
    <col min="1" max="1" width="10.50390625" style="99" customWidth="1"/>
    <col min="2" max="2" width="11.375" style="99" customWidth="1"/>
    <col min="3" max="3" width="3.625" style="99" customWidth="1"/>
    <col min="4" max="4" width="5.625" style="99" customWidth="1"/>
    <col min="5" max="6" width="8.00390625" style="99" customWidth="1"/>
    <col min="7" max="7" width="6.375" style="99" customWidth="1"/>
    <col min="8" max="8" width="4.625" style="99" customWidth="1"/>
    <col min="9" max="9" width="5.50390625" style="99" customWidth="1"/>
    <col min="10" max="10" width="4.00390625" style="99" customWidth="1"/>
    <col min="11" max="16384" width="9.00390625" style="99" customWidth="1"/>
  </cols>
  <sheetData>
    <row r="1" spans="1:10" ht="22.5" customHeigh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</row>
    <row r="2" spans="1:10" ht="19.5" customHeight="1">
      <c r="A2" s="118" t="s">
        <v>544</v>
      </c>
      <c r="B2" s="119" t="s">
        <v>545</v>
      </c>
      <c r="C2" s="119" t="s">
        <v>12</v>
      </c>
      <c r="D2" s="120" t="s">
        <v>160</v>
      </c>
      <c r="E2" s="120" t="s">
        <v>103</v>
      </c>
      <c r="F2" s="120" t="s">
        <v>546</v>
      </c>
      <c r="G2" s="107">
        <f aca="true" t="shared" si="0" ref="G2:G21">F2/1.5</f>
        <v>75.8</v>
      </c>
      <c r="H2" s="104"/>
      <c r="I2" s="107"/>
      <c r="J2" s="121" t="s">
        <v>16</v>
      </c>
    </row>
    <row r="3" spans="1:10" ht="19.5" customHeight="1">
      <c r="A3" s="118" t="s">
        <v>544</v>
      </c>
      <c r="B3" s="119" t="s">
        <v>547</v>
      </c>
      <c r="C3" s="119" t="s">
        <v>12</v>
      </c>
      <c r="D3" s="120" t="s">
        <v>109</v>
      </c>
      <c r="E3" s="120" t="s">
        <v>131</v>
      </c>
      <c r="F3" s="120" t="s">
        <v>548</v>
      </c>
      <c r="G3" s="107">
        <f t="shared" si="0"/>
        <v>72.73333333333333</v>
      </c>
      <c r="H3" s="106">
        <v>2</v>
      </c>
      <c r="I3" s="109">
        <v>74.73</v>
      </c>
      <c r="J3" s="121" t="s">
        <v>21</v>
      </c>
    </row>
    <row r="4" spans="1:10" ht="19.5" customHeight="1">
      <c r="A4" s="118" t="s">
        <v>544</v>
      </c>
      <c r="B4" s="119" t="s">
        <v>549</v>
      </c>
      <c r="C4" s="119" t="s">
        <v>12</v>
      </c>
      <c r="D4" s="120" t="s">
        <v>33</v>
      </c>
      <c r="E4" s="120" t="s">
        <v>211</v>
      </c>
      <c r="F4" s="120" t="s">
        <v>550</v>
      </c>
      <c r="G4" s="107">
        <f t="shared" si="0"/>
        <v>71.73333333333333</v>
      </c>
      <c r="H4" s="104"/>
      <c r="I4" s="107"/>
      <c r="J4" s="121" t="s">
        <v>26</v>
      </c>
    </row>
    <row r="5" spans="1:10" ht="19.5" customHeight="1">
      <c r="A5" s="118" t="s">
        <v>544</v>
      </c>
      <c r="B5" s="119" t="s">
        <v>551</v>
      </c>
      <c r="C5" s="119" t="s">
        <v>12</v>
      </c>
      <c r="D5" s="120" t="s">
        <v>103</v>
      </c>
      <c r="E5" s="120" t="s">
        <v>211</v>
      </c>
      <c r="F5" s="120" t="s">
        <v>183</v>
      </c>
      <c r="G5" s="107">
        <f t="shared" si="0"/>
        <v>71.46666666666667</v>
      </c>
      <c r="H5" s="104"/>
      <c r="I5" s="107"/>
      <c r="J5" s="121" t="s">
        <v>30</v>
      </c>
    </row>
    <row r="6" spans="1:10" ht="19.5" customHeight="1">
      <c r="A6" s="118" t="s">
        <v>544</v>
      </c>
      <c r="B6" s="119" t="s">
        <v>552</v>
      </c>
      <c r="C6" s="119" t="s">
        <v>12</v>
      </c>
      <c r="D6" s="120" t="s">
        <v>156</v>
      </c>
      <c r="E6" s="120" t="s">
        <v>182</v>
      </c>
      <c r="F6" s="120" t="s">
        <v>123</v>
      </c>
      <c r="G6" s="107">
        <f t="shared" si="0"/>
        <v>71.33333333333333</v>
      </c>
      <c r="H6" s="105"/>
      <c r="I6" s="107"/>
      <c r="J6" s="121" t="s">
        <v>35</v>
      </c>
    </row>
    <row r="7" spans="1:10" ht="19.5" customHeight="1">
      <c r="A7" s="118" t="s">
        <v>544</v>
      </c>
      <c r="B7" s="119" t="s">
        <v>553</v>
      </c>
      <c r="C7" s="119" t="s">
        <v>12</v>
      </c>
      <c r="D7" s="120" t="s">
        <v>234</v>
      </c>
      <c r="E7" s="120" t="s">
        <v>109</v>
      </c>
      <c r="F7" s="120" t="s">
        <v>554</v>
      </c>
      <c r="G7" s="107">
        <f t="shared" si="0"/>
        <v>71.06666666666666</v>
      </c>
      <c r="H7" s="104"/>
      <c r="I7" s="107"/>
      <c r="J7" s="121" t="s">
        <v>40</v>
      </c>
    </row>
    <row r="8" spans="1:10" ht="19.5" customHeight="1">
      <c r="A8" s="118" t="s">
        <v>544</v>
      </c>
      <c r="B8" s="119" t="s">
        <v>555</v>
      </c>
      <c r="C8" s="119" t="s">
        <v>12</v>
      </c>
      <c r="D8" s="120" t="s">
        <v>174</v>
      </c>
      <c r="E8" s="120" t="s">
        <v>137</v>
      </c>
      <c r="F8" s="120" t="s">
        <v>556</v>
      </c>
      <c r="G8" s="107">
        <f t="shared" si="0"/>
        <v>69.73333333333333</v>
      </c>
      <c r="H8" s="104"/>
      <c r="I8" s="107"/>
      <c r="J8" s="121" t="s">
        <v>44</v>
      </c>
    </row>
    <row r="9" spans="1:10" ht="19.5" customHeight="1">
      <c r="A9" s="118" t="s">
        <v>544</v>
      </c>
      <c r="B9" s="119" t="s">
        <v>557</v>
      </c>
      <c r="C9" s="119" t="s">
        <v>12</v>
      </c>
      <c r="D9" s="120" t="s">
        <v>90</v>
      </c>
      <c r="E9" s="120" t="s">
        <v>371</v>
      </c>
      <c r="F9" s="120" t="s">
        <v>558</v>
      </c>
      <c r="G9" s="107">
        <f t="shared" si="0"/>
        <v>68.60000000000001</v>
      </c>
      <c r="H9" s="104"/>
      <c r="I9" s="107"/>
      <c r="J9" s="121" t="s">
        <v>49</v>
      </c>
    </row>
    <row r="10" spans="1:10" ht="19.5" customHeight="1">
      <c r="A10" s="118" t="s">
        <v>544</v>
      </c>
      <c r="B10" s="119" t="s">
        <v>559</v>
      </c>
      <c r="C10" s="119" t="s">
        <v>12</v>
      </c>
      <c r="D10" s="120" t="s">
        <v>560</v>
      </c>
      <c r="E10" s="120" t="s">
        <v>224</v>
      </c>
      <c r="F10" s="120" t="s">
        <v>561</v>
      </c>
      <c r="G10" s="107">
        <f t="shared" si="0"/>
        <v>68.2</v>
      </c>
      <c r="H10" s="104"/>
      <c r="I10" s="107"/>
      <c r="J10" s="121" t="s">
        <v>52</v>
      </c>
    </row>
    <row r="11" spans="1:10" ht="19.5" customHeight="1">
      <c r="A11" s="118" t="s">
        <v>544</v>
      </c>
      <c r="B11" s="119" t="s">
        <v>562</v>
      </c>
      <c r="C11" s="119" t="s">
        <v>12</v>
      </c>
      <c r="D11" s="120" t="s">
        <v>271</v>
      </c>
      <c r="E11" s="120" t="s">
        <v>161</v>
      </c>
      <c r="F11" s="120" t="s">
        <v>563</v>
      </c>
      <c r="G11" s="107">
        <f t="shared" si="0"/>
        <v>68.06666666666666</v>
      </c>
      <c r="H11" s="104"/>
      <c r="I11" s="107"/>
      <c r="J11" s="121" t="s">
        <v>57</v>
      </c>
    </row>
    <row r="12" spans="1:10" ht="19.5" customHeight="1">
      <c r="A12" s="118" t="s">
        <v>544</v>
      </c>
      <c r="B12" s="119" t="s">
        <v>564</v>
      </c>
      <c r="C12" s="119" t="s">
        <v>12</v>
      </c>
      <c r="D12" s="120" t="s">
        <v>160</v>
      </c>
      <c r="E12" s="120" t="s">
        <v>328</v>
      </c>
      <c r="F12" s="120" t="s">
        <v>240</v>
      </c>
      <c r="G12" s="107">
        <f t="shared" si="0"/>
        <v>67.8</v>
      </c>
      <c r="H12" s="104"/>
      <c r="I12" s="107"/>
      <c r="J12" s="121" t="s">
        <v>59</v>
      </c>
    </row>
    <row r="13" spans="1:10" ht="19.5" customHeight="1">
      <c r="A13" s="118" t="s">
        <v>544</v>
      </c>
      <c r="B13" s="119" t="s">
        <v>565</v>
      </c>
      <c r="C13" s="119" t="s">
        <v>12</v>
      </c>
      <c r="D13" s="120" t="s">
        <v>235</v>
      </c>
      <c r="E13" s="120" t="s">
        <v>207</v>
      </c>
      <c r="F13" s="120" t="s">
        <v>245</v>
      </c>
      <c r="G13" s="107">
        <f t="shared" si="0"/>
        <v>67.60000000000001</v>
      </c>
      <c r="H13" s="104"/>
      <c r="I13" s="107"/>
      <c r="J13" s="121" t="s">
        <v>63</v>
      </c>
    </row>
    <row r="14" spans="1:10" ht="19.5" customHeight="1">
      <c r="A14" s="118" t="s">
        <v>544</v>
      </c>
      <c r="B14" s="119" t="s">
        <v>566</v>
      </c>
      <c r="C14" s="119" t="s">
        <v>12</v>
      </c>
      <c r="D14" s="120" t="s">
        <v>109</v>
      </c>
      <c r="E14" s="120" t="s">
        <v>323</v>
      </c>
      <c r="F14" s="120" t="s">
        <v>567</v>
      </c>
      <c r="G14" s="107">
        <f t="shared" si="0"/>
        <v>67.53333333333333</v>
      </c>
      <c r="H14" s="104"/>
      <c r="I14" s="107"/>
      <c r="J14" s="121" t="s">
        <v>68</v>
      </c>
    </row>
    <row r="15" spans="1:10" ht="19.5" customHeight="1">
      <c r="A15" s="118" t="s">
        <v>544</v>
      </c>
      <c r="B15" s="119" t="s">
        <v>568</v>
      </c>
      <c r="C15" s="119" t="s">
        <v>12</v>
      </c>
      <c r="D15" s="120" t="s">
        <v>145</v>
      </c>
      <c r="E15" s="120" t="s">
        <v>234</v>
      </c>
      <c r="F15" s="120" t="s">
        <v>569</v>
      </c>
      <c r="G15" s="107">
        <f t="shared" si="0"/>
        <v>67.39999999999999</v>
      </c>
      <c r="H15" s="104"/>
      <c r="I15" s="107"/>
      <c r="J15" s="121" t="s">
        <v>71</v>
      </c>
    </row>
    <row r="16" spans="1:10" ht="19.5" customHeight="1">
      <c r="A16" s="118" t="s">
        <v>544</v>
      </c>
      <c r="B16" s="119" t="s">
        <v>570</v>
      </c>
      <c r="C16" s="119" t="s">
        <v>12</v>
      </c>
      <c r="D16" s="120" t="s">
        <v>161</v>
      </c>
      <c r="E16" s="120" t="s">
        <v>282</v>
      </c>
      <c r="F16" s="120" t="s">
        <v>255</v>
      </c>
      <c r="G16" s="107">
        <f t="shared" si="0"/>
        <v>65.33333333333333</v>
      </c>
      <c r="H16" s="104"/>
      <c r="I16" s="107"/>
      <c r="J16" s="121" t="s">
        <v>75</v>
      </c>
    </row>
    <row r="17" spans="1:10" ht="19.5" customHeight="1">
      <c r="A17" s="118" t="s">
        <v>544</v>
      </c>
      <c r="B17" s="119" t="s">
        <v>571</v>
      </c>
      <c r="C17" s="119" t="s">
        <v>12</v>
      </c>
      <c r="D17" s="120" t="s">
        <v>346</v>
      </c>
      <c r="E17" s="120" t="s">
        <v>186</v>
      </c>
      <c r="F17" s="120" t="s">
        <v>572</v>
      </c>
      <c r="G17" s="107">
        <f t="shared" si="0"/>
        <v>64.73333333333333</v>
      </c>
      <c r="H17" s="104"/>
      <c r="I17" s="107"/>
      <c r="J17" s="121" t="s">
        <v>78</v>
      </c>
    </row>
    <row r="18" spans="1:10" ht="19.5" customHeight="1">
      <c r="A18" s="118" t="s">
        <v>544</v>
      </c>
      <c r="B18" s="119" t="s">
        <v>573</v>
      </c>
      <c r="C18" s="119" t="s">
        <v>12</v>
      </c>
      <c r="D18" s="120" t="s">
        <v>234</v>
      </c>
      <c r="E18" s="120" t="s">
        <v>322</v>
      </c>
      <c r="F18" s="120" t="s">
        <v>304</v>
      </c>
      <c r="G18" s="107">
        <f t="shared" si="0"/>
        <v>63.46666666666667</v>
      </c>
      <c r="H18" s="104"/>
      <c r="I18" s="107"/>
      <c r="J18" s="121" t="s">
        <v>82</v>
      </c>
    </row>
    <row r="19" spans="1:10" ht="19.5" customHeight="1">
      <c r="A19" s="118" t="s">
        <v>544</v>
      </c>
      <c r="B19" s="119" t="s">
        <v>574</v>
      </c>
      <c r="C19" s="119" t="s">
        <v>12</v>
      </c>
      <c r="D19" s="120" t="s">
        <v>575</v>
      </c>
      <c r="E19" s="120" t="s">
        <v>255</v>
      </c>
      <c r="F19" s="120" t="s">
        <v>576</v>
      </c>
      <c r="G19" s="107">
        <f t="shared" si="0"/>
        <v>62.800000000000004</v>
      </c>
      <c r="H19" s="104"/>
      <c r="I19" s="107"/>
      <c r="J19" s="121" t="s">
        <v>85</v>
      </c>
    </row>
    <row r="20" spans="1:10" ht="19.5" customHeight="1">
      <c r="A20" s="118" t="s">
        <v>544</v>
      </c>
      <c r="B20" s="119" t="s">
        <v>577</v>
      </c>
      <c r="C20" s="119" t="s">
        <v>12</v>
      </c>
      <c r="D20" s="120" t="s">
        <v>145</v>
      </c>
      <c r="E20" s="120" t="s">
        <v>342</v>
      </c>
      <c r="F20" s="120" t="s">
        <v>578</v>
      </c>
      <c r="G20" s="107">
        <f t="shared" si="0"/>
        <v>59.800000000000004</v>
      </c>
      <c r="H20" s="106">
        <v>2</v>
      </c>
      <c r="I20" s="109">
        <v>61.8</v>
      </c>
      <c r="J20" s="121" t="s">
        <v>88</v>
      </c>
    </row>
    <row r="21" spans="1:10" ht="19.5" customHeight="1">
      <c r="A21" s="118" t="s">
        <v>544</v>
      </c>
      <c r="B21" s="119" t="s">
        <v>579</v>
      </c>
      <c r="C21" s="119" t="s">
        <v>12</v>
      </c>
      <c r="D21" s="120" t="s">
        <v>575</v>
      </c>
      <c r="E21" s="120" t="s">
        <v>203</v>
      </c>
      <c r="F21" s="120" t="s">
        <v>343</v>
      </c>
      <c r="G21" s="107">
        <f t="shared" si="0"/>
        <v>61.4</v>
      </c>
      <c r="H21" s="104"/>
      <c r="I21" s="107"/>
      <c r="J21" s="121" t="s">
        <v>93</v>
      </c>
    </row>
    <row r="22" spans="1:10" ht="19.5" customHeight="1">
      <c r="A22" s="118" t="s">
        <v>544</v>
      </c>
      <c r="B22" s="119" t="s">
        <v>580</v>
      </c>
      <c r="C22" s="119" t="s">
        <v>12</v>
      </c>
      <c r="D22" s="120" t="s">
        <v>581</v>
      </c>
      <c r="E22" s="120" t="s">
        <v>296</v>
      </c>
      <c r="F22" s="120" t="s">
        <v>582</v>
      </c>
      <c r="G22" s="107">
        <f aca="true" t="shared" si="1" ref="G22:G44">F22/1.5</f>
        <v>58.800000000000004</v>
      </c>
      <c r="H22" s="104"/>
      <c r="I22" s="107"/>
      <c r="J22" s="121" t="s">
        <v>97</v>
      </c>
    </row>
    <row r="23" spans="1:10" ht="19.5" customHeight="1">
      <c r="A23" s="118" t="s">
        <v>544</v>
      </c>
      <c r="B23" s="119" t="s">
        <v>583</v>
      </c>
      <c r="C23" s="119" t="s">
        <v>12</v>
      </c>
      <c r="D23" s="120" t="s">
        <v>395</v>
      </c>
      <c r="E23" s="120" t="s">
        <v>327</v>
      </c>
      <c r="F23" s="120" t="s">
        <v>584</v>
      </c>
      <c r="G23" s="107">
        <f t="shared" si="1"/>
        <v>56.86666666666667</v>
      </c>
      <c r="H23" s="104"/>
      <c r="I23" s="107"/>
      <c r="J23" s="121" t="s">
        <v>101</v>
      </c>
    </row>
    <row r="24" spans="1:10" ht="19.5" customHeight="1">
      <c r="A24" s="118" t="s">
        <v>544</v>
      </c>
      <c r="B24" s="119" t="s">
        <v>585</v>
      </c>
      <c r="C24" s="119" t="s">
        <v>12</v>
      </c>
      <c r="D24" s="120" t="s">
        <v>331</v>
      </c>
      <c r="E24" s="120" t="s">
        <v>581</v>
      </c>
      <c r="F24" s="120" t="s">
        <v>586</v>
      </c>
      <c r="G24" s="107">
        <f t="shared" si="1"/>
        <v>56.26666666666667</v>
      </c>
      <c r="H24" s="104"/>
      <c r="I24" s="107"/>
      <c r="J24" s="121" t="s">
        <v>105</v>
      </c>
    </row>
    <row r="25" spans="1:10" ht="19.5" customHeight="1">
      <c r="A25" s="118" t="s">
        <v>544</v>
      </c>
      <c r="B25" s="119" t="s">
        <v>587</v>
      </c>
      <c r="C25" s="119" t="s">
        <v>12</v>
      </c>
      <c r="D25" s="120" t="s">
        <v>588</v>
      </c>
      <c r="E25" s="120" t="s">
        <v>203</v>
      </c>
      <c r="F25" s="120" t="s">
        <v>342</v>
      </c>
      <c r="G25" s="107">
        <f t="shared" si="1"/>
        <v>55</v>
      </c>
      <c r="H25" s="104"/>
      <c r="I25" s="107"/>
      <c r="J25" s="121" t="s">
        <v>107</v>
      </c>
    </row>
    <row r="26" spans="1:10" ht="19.5" customHeight="1">
      <c r="A26" s="118" t="s">
        <v>544</v>
      </c>
      <c r="B26" s="119" t="s">
        <v>589</v>
      </c>
      <c r="C26" s="119" t="s">
        <v>12</v>
      </c>
      <c r="D26" s="120" t="s">
        <v>590</v>
      </c>
      <c r="E26" s="120" t="s">
        <v>342</v>
      </c>
      <c r="F26" s="120" t="s">
        <v>346</v>
      </c>
      <c r="G26" s="107">
        <f t="shared" si="1"/>
        <v>54.333333333333336</v>
      </c>
      <c r="H26" s="104"/>
      <c r="I26" s="107"/>
      <c r="J26" s="121" t="s">
        <v>111</v>
      </c>
    </row>
    <row r="27" spans="1:10" ht="19.5" customHeight="1">
      <c r="A27" s="118" t="s">
        <v>544</v>
      </c>
      <c r="B27" s="119" t="s">
        <v>591</v>
      </c>
      <c r="C27" s="119" t="s">
        <v>12</v>
      </c>
      <c r="D27" s="120" t="s">
        <v>592</v>
      </c>
      <c r="E27" s="120" t="s">
        <v>575</v>
      </c>
      <c r="F27" s="120" t="s">
        <v>593</v>
      </c>
      <c r="G27" s="107">
        <f t="shared" si="1"/>
        <v>53</v>
      </c>
      <c r="H27" s="104"/>
      <c r="I27" s="107"/>
      <c r="J27" s="121" t="s">
        <v>115</v>
      </c>
    </row>
    <row r="28" spans="1:10" ht="19.5" customHeight="1">
      <c r="A28" s="118" t="s">
        <v>544</v>
      </c>
      <c r="B28" s="119" t="s">
        <v>594</v>
      </c>
      <c r="C28" s="119" t="s">
        <v>12</v>
      </c>
      <c r="D28" s="120" t="s">
        <v>361</v>
      </c>
      <c r="E28" s="120" t="s">
        <v>342</v>
      </c>
      <c r="F28" s="120" t="s">
        <v>595</v>
      </c>
      <c r="G28" s="107">
        <f t="shared" si="1"/>
        <v>52.86666666666667</v>
      </c>
      <c r="H28" s="104"/>
      <c r="I28" s="107"/>
      <c r="J28" s="121" t="s">
        <v>117</v>
      </c>
    </row>
    <row r="29" spans="1:10" ht="19.5" customHeight="1">
      <c r="A29" s="118" t="s">
        <v>544</v>
      </c>
      <c r="B29" s="119" t="s">
        <v>596</v>
      </c>
      <c r="C29" s="119" t="s">
        <v>12</v>
      </c>
      <c r="D29" s="120" t="s">
        <v>498</v>
      </c>
      <c r="E29" s="120" t="s">
        <v>278</v>
      </c>
      <c r="F29" s="120" t="s">
        <v>597</v>
      </c>
      <c r="G29" s="107">
        <f t="shared" si="1"/>
        <v>50.73333333333333</v>
      </c>
      <c r="H29" s="104"/>
      <c r="I29" s="107"/>
      <c r="J29" s="121" t="s">
        <v>121</v>
      </c>
    </row>
    <row r="30" spans="1:10" ht="19.5" customHeight="1">
      <c r="A30" s="118" t="s">
        <v>544</v>
      </c>
      <c r="B30" s="119" t="s">
        <v>598</v>
      </c>
      <c r="C30" s="119" t="s">
        <v>12</v>
      </c>
      <c r="D30" s="120" t="s">
        <v>599</v>
      </c>
      <c r="E30" s="120" t="s">
        <v>395</v>
      </c>
      <c r="F30" s="120" t="s">
        <v>517</v>
      </c>
      <c r="G30" s="107">
        <f t="shared" si="1"/>
        <v>49.53333333333333</v>
      </c>
      <c r="H30" s="104"/>
      <c r="I30" s="107"/>
      <c r="J30" s="121" t="s">
        <v>125</v>
      </c>
    </row>
    <row r="31" spans="1:10" ht="19.5" customHeight="1">
      <c r="A31" s="118" t="s">
        <v>544</v>
      </c>
      <c r="B31" s="119" t="s">
        <v>600</v>
      </c>
      <c r="C31" s="119" t="s">
        <v>12</v>
      </c>
      <c r="D31" s="120" t="s">
        <v>278</v>
      </c>
      <c r="E31" s="120" t="s">
        <v>601</v>
      </c>
      <c r="F31" s="120" t="s">
        <v>440</v>
      </c>
      <c r="G31" s="107">
        <f t="shared" si="1"/>
        <v>48</v>
      </c>
      <c r="H31" s="104"/>
      <c r="I31" s="107"/>
      <c r="J31" s="121" t="s">
        <v>129</v>
      </c>
    </row>
    <row r="32" spans="1:10" ht="19.5" customHeight="1">
      <c r="A32" s="118" t="s">
        <v>544</v>
      </c>
      <c r="B32" s="119" t="s">
        <v>602</v>
      </c>
      <c r="C32" s="119" t="s">
        <v>12</v>
      </c>
      <c r="D32" s="120" t="s">
        <v>603</v>
      </c>
      <c r="E32" s="120" t="s">
        <v>444</v>
      </c>
      <c r="F32" s="120" t="s">
        <v>604</v>
      </c>
      <c r="G32" s="107">
        <f t="shared" si="1"/>
        <v>43.199999999999996</v>
      </c>
      <c r="H32" s="104"/>
      <c r="I32" s="107"/>
      <c r="J32" s="121" t="s">
        <v>132</v>
      </c>
    </row>
    <row r="33" spans="1:10" ht="19.5" customHeight="1">
      <c r="A33" s="118" t="s">
        <v>544</v>
      </c>
      <c r="B33" s="119" t="s">
        <v>605</v>
      </c>
      <c r="C33" s="119" t="s">
        <v>12</v>
      </c>
      <c r="D33" s="120" t="s">
        <v>528</v>
      </c>
      <c r="E33" s="120" t="s">
        <v>488</v>
      </c>
      <c r="F33" s="120" t="s">
        <v>606</v>
      </c>
      <c r="G33" s="107">
        <f t="shared" si="1"/>
        <v>40.266666666666666</v>
      </c>
      <c r="H33" s="104"/>
      <c r="I33" s="107"/>
      <c r="J33" s="121" t="s">
        <v>135</v>
      </c>
    </row>
    <row r="34" spans="1:10" ht="19.5" customHeight="1">
      <c r="A34" s="118" t="s">
        <v>544</v>
      </c>
      <c r="B34" s="119" t="s">
        <v>607</v>
      </c>
      <c r="C34" s="119" t="s">
        <v>12</v>
      </c>
      <c r="D34" s="120" t="s">
        <v>608</v>
      </c>
      <c r="E34" s="120" t="s">
        <v>609</v>
      </c>
      <c r="F34" s="120" t="s">
        <v>610</v>
      </c>
      <c r="G34" s="107">
        <f t="shared" si="1"/>
        <v>40.199999999999996</v>
      </c>
      <c r="H34" s="104"/>
      <c r="I34" s="107"/>
      <c r="J34" s="121" t="s">
        <v>139</v>
      </c>
    </row>
    <row r="35" spans="1:10" ht="19.5" customHeight="1">
      <c r="A35" s="118" t="s">
        <v>544</v>
      </c>
      <c r="B35" s="119" t="s">
        <v>611</v>
      </c>
      <c r="C35" s="119" t="s">
        <v>12</v>
      </c>
      <c r="D35" s="120" t="s">
        <v>612</v>
      </c>
      <c r="E35" s="120" t="s">
        <v>613</v>
      </c>
      <c r="F35" s="120" t="s">
        <v>614</v>
      </c>
      <c r="G35" s="107">
        <f t="shared" si="1"/>
        <v>35.4</v>
      </c>
      <c r="H35" s="105"/>
      <c r="I35" s="107"/>
      <c r="J35" s="121" t="s">
        <v>142</v>
      </c>
    </row>
    <row r="36" spans="1:10" ht="19.5" customHeight="1">
      <c r="A36" s="118" t="s">
        <v>544</v>
      </c>
      <c r="B36" s="119" t="s">
        <v>615</v>
      </c>
      <c r="C36" s="119" t="s">
        <v>12</v>
      </c>
      <c r="D36" s="120" t="s">
        <v>528</v>
      </c>
      <c r="E36" s="120" t="s">
        <v>616</v>
      </c>
      <c r="F36" s="120" t="s">
        <v>617</v>
      </c>
      <c r="G36" s="107">
        <f t="shared" si="1"/>
        <v>27.866666666666664</v>
      </c>
      <c r="H36" s="104"/>
      <c r="I36" s="107"/>
      <c r="J36" s="121" t="s">
        <v>147</v>
      </c>
    </row>
    <row r="37" spans="1:10" ht="19.5" customHeight="1">
      <c r="A37" s="118" t="s">
        <v>544</v>
      </c>
      <c r="B37" s="119" t="s">
        <v>618</v>
      </c>
      <c r="C37" s="119" t="s">
        <v>12</v>
      </c>
      <c r="D37" s="120" t="s">
        <v>601</v>
      </c>
      <c r="E37" s="120" t="s">
        <v>619</v>
      </c>
      <c r="F37" s="120" t="s">
        <v>620</v>
      </c>
      <c r="G37" s="107">
        <f t="shared" si="1"/>
        <v>26.599999999999998</v>
      </c>
      <c r="H37" s="104"/>
      <c r="I37" s="107"/>
      <c r="J37" s="121" t="s">
        <v>150</v>
      </c>
    </row>
    <row r="38" spans="1:10" ht="19.5" customHeight="1">
      <c r="A38" s="118" t="s">
        <v>544</v>
      </c>
      <c r="B38" s="119" t="s">
        <v>621</v>
      </c>
      <c r="C38" s="119" t="s">
        <v>12</v>
      </c>
      <c r="D38" s="120" t="s">
        <v>459</v>
      </c>
      <c r="E38" s="120" t="s">
        <v>491</v>
      </c>
      <c r="F38" s="120" t="s">
        <v>622</v>
      </c>
      <c r="G38" s="107">
        <f t="shared" si="1"/>
        <v>23.400000000000002</v>
      </c>
      <c r="H38" s="104"/>
      <c r="I38" s="107"/>
      <c r="J38" s="121" t="s">
        <v>154</v>
      </c>
    </row>
    <row r="39" spans="1:10" ht="19.5" customHeight="1">
      <c r="A39" s="118" t="s">
        <v>544</v>
      </c>
      <c r="B39" s="119" t="s">
        <v>623</v>
      </c>
      <c r="C39" s="119" t="s">
        <v>12</v>
      </c>
      <c r="D39" s="120" t="s">
        <v>459</v>
      </c>
      <c r="E39" s="120" t="s">
        <v>459</v>
      </c>
      <c r="F39" s="120" t="s">
        <v>459</v>
      </c>
      <c r="G39" s="107">
        <f t="shared" si="1"/>
        <v>0</v>
      </c>
      <c r="H39" s="104"/>
      <c r="I39" s="107"/>
      <c r="J39" s="121" t="s">
        <v>460</v>
      </c>
    </row>
    <row r="40" spans="1:10" ht="19.5" customHeight="1">
      <c r="A40" s="118" t="s">
        <v>544</v>
      </c>
      <c r="B40" s="119" t="s">
        <v>624</v>
      </c>
      <c r="C40" s="119" t="s">
        <v>12</v>
      </c>
      <c r="D40" s="120" t="s">
        <v>459</v>
      </c>
      <c r="E40" s="120" t="s">
        <v>459</v>
      </c>
      <c r="F40" s="120" t="s">
        <v>459</v>
      </c>
      <c r="G40" s="107">
        <f t="shared" si="1"/>
        <v>0</v>
      </c>
      <c r="H40" s="104"/>
      <c r="I40" s="107"/>
      <c r="J40" s="121" t="s">
        <v>460</v>
      </c>
    </row>
    <row r="41" spans="1:10" ht="19.5" customHeight="1">
      <c r="A41" s="118" t="s">
        <v>544</v>
      </c>
      <c r="B41" s="119" t="s">
        <v>625</v>
      </c>
      <c r="C41" s="119" t="s">
        <v>12</v>
      </c>
      <c r="D41" s="120" t="s">
        <v>459</v>
      </c>
      <c r="E41" s="120" t="s">
        <v>459</v>
      </c>
      <c r="F41" s="120" t="s">
        <v>459</v>
      </c>
      <c r="G41" s="107">
        <f t="shared" si="1"/>
        <v>0</v>
      </c>
      <c r="H41" s="104"/>
      <c r="I41" s="107"/>
      <c r="J41" s="121" t="s">
        <v>460</v>
      </c>
    </row>
    <row r="42" spans="1:10" ht="19.5" customHeight="1">
      <c r="A42" s="118" t="s">
        <v>544</v>
      </c>
      <c r="B42" s="119" t="s">
        <v>626</v>
      </c>
      <c r="C42" s="119" t="s">
        <v>494</v>
      </c>
      <c r="D42" s="120" t="s">
        <v>459</v>
      </c>
      <c r="E42" s="120" t="s">
        <v>459</v>
      </c>
      <c r="F42" s="120" t="s">
        <v>459</v>
      </c>
      <c r="G42" s="107">
        <f t="shared" si="1"/>
        <v>0</v>
      </c>
      <c r="H42" s="104"/>
      <c r="I42" s="107"/>
      <c r="J42" s="121" t="s">
        <v>460</v>
      </c>
    </row>
    <row r="43" spans="1:10" ht="19.5" customHeight="1">
      <c r="A43" s="118" t="s">
        <v>544</v>
      </c>
      <c r="B43" s="119" t="s">
        <v>627</v>
      </c>
      <c r="C43" s="119" t="s">
        <v>12</v>
      </c>
      <c r="D43" s="120" t="s">
        <v>459</v>
      </c>
      <c r="E43" s="120" t="s">
        <v>459</v>
      </c>
      <c r="F43" s="120" t="s">
        <v>459</v>
      </c>
      <c r="G43" s="107">
        <f t="shared" si="1"/>
        <v>0</v>
      </c>
      <c r="H43" s="104"/>
      <c r="I43" s="107"/>
      <c r="J43" s="121" t="s">
        <v>460</v>
      </c>
    </row>
    <row r="44" spans="1:10" ht="19.5" customHeight="1">
      <c r="A44" s="118" t="s">
        <v>544</v>
      </c>
      <c r="B44" s="119" t="s">
        <v>628</v>
      </c>
      <c r="C44" s="119" t="s">
        <v>12</v>
      </c>
      <c r="D44" s="120" t="s">
        <v>459</v>
      </c>
      <c r="E44" s="120" t="s">
        <v>459</v>
      </c>
      <c r="F44" s="120" t="s">
        <v>459</v>
      </c>
      <c r="G44" s="107">
        <f t="shared" si="1"/>
        <v>0</v>
      </c>
      <c r="H44" s="105"/>
      <c r="I44" s="107"/>
      <c r="J44" s="121" t="s">
        <v>460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13" sqref="F13"/>
    </sheetView>
  </sheetViews>
  <sheetFormatPr defaultColWidth="9.00390625" defaultRowHeight="14.25"/>
  <cols>
    <col min="1" max="1" width="11.25390625" style="110" customWidth="1"/>
    <col min="2" max="2" width="11.625" style="110" customWidth="1"/>
    <col min="3" max="3" width="4.125" style="110" customWidth="1"/>
    <col min="4" max="4" width="5.625" style="110" customWidth="1"/>
    <col min="5" max="5" width="5.75390625" style="110" customWidth="1"/>
    <col min="6" max="6" width="8.00390625" style="110" customWidth="1"/>
    <col min="7" max="7" width="6.375" style="110" customWidth="1"/>
    <col min="8" max="8" width="4.625" style="99" customWidth="1"/>
    <col min="9" max="9" width="5.50390625" style="99" customWidth="1"/>
    <col min="10" max="16384" width="9.00390625" style="110" customWidth="1"/>
  </cols>
  <sheetData>
    <row r="1" spans="1:10" ht="27" customHeight="1">
      <c r="A1" s="111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629</v>
      </c>
      <c r="G1" s="111" t="s">
        <v>6</v>
      </c>
      <c r="H1" s="37" t="s">
        <v>7</v>
      </c>
      <c r="I1" s="37" t="s">
        <v>8</v>
      </c>
      <c r="J1" s="111" t="s">
        <v>9</v>
      </c>
    </row>
    <row r="2" spans="1:10" ht="19.5" customHeight="1">
      <c r="A2" s="112" t="s">
        <v>630</v>
      </c>
      <c r="B2" s="113" t="s">
        <v>631</v>
      </c>
      <c r="C2" s="113" t="s">
        <v>12</v>
      </c>
      <c r="D2" s="114" t="s">
        <v>100</v>
      </c>
      <c r="E2" s="114" t="s">
        <v>346</v>
      </c>
      <c r="F2" s="114" t="s">
        <v>316</v>
      </c>
      <c r="G2" s="115">
        <f aca="true" t="shared" si="0" ref="G2:G8">F2/1.5</f>
        <v>62.6</v>
      </c>
      <c r="H2" s="104"/>
      <c r="I2" s="107"/>
      <c r="J2" s="117" t="s">
        <v>16</v>
      </c>
    </row>
    <row r="3" spans="1:10" ht="19.5" customHeight="1">
      <c r="A3" s="112" t="s">
        <v>630</v>
      </c>
      <c r="B3" s="113" t="s">
        <v>632</v>
      </c>
      <c r="C3" s="113" t="s">
        <v>12</v>
      </c>
      <c r="D3" s="114" t="s">
        <v>369</v>
      </c>
      <c r="E3" s="114" t="s">
        <v>374</v>
      </c>
      <c r="F3" s="114" t="s">
        <v>384</v>
      </c>
      <c r="G3" s="115">
        <f t="shared" si="0"/>
        <v>59.06666666666666</v>
      </c>
      <c r="H3" s="104"/>
      <c r="I3" s="107"/>
      <c r="J3" s="117" t="s">
        <v>21</v>
      </c>
    </row>
    <row r="4" spans="1:10" ht="19.5" customHeight="1">
      <c r="A4" s="112" t="s">
        <v>630</v>
      </c>
      <c r="B4" s="113" t="s">
        <v>633</v>
      </c>
      <c r="C4" s="113" t="s">
        <v>12</v>
      </c>
      <c r="D4" s="114" t="s">
        <v>428</v>
      </c>
      <c r="E4" s="114" t="s">
        <v>383</v>
      </c>
      <c r="F4" s="114" t="s">
        <v>429</v>
      </c>
      <c r="G4" s="115">
        <f t="shared" si="0"/>
        <v>54.93333333333334</v>
      </c>
      <c r="H4" s="116">
        <v>2</v>
      </c>
      <c r="I4" s="109">
        <v>56.93</v>
      </c>
      <c r="J4" s="117" t="s">
        <v>26</v>
      </c>
    </row>
    <row r="5" spans="1:10" ht="19.5" customHeight="1">
      <c r="A5" s="112" t="s">
        <v>630</v>
      </c>
      <c r="B5" s="113" t="s">
        <v>634</v>
      </c>
      <c r="C5" s="113" t="s">
        <v>12</v>
      </c>
      <c r="D5" s="114" t="s">
        <v>203</v>
      </c>
      <c r="E5" s="114" t="s">
        <v>419</v>
      </c>
      <c r="F5" s="114" t="s">
        <v>635</v>
      </c>
      <c r="G5" s="115">
        <f t="shared" si="0"/>
        <v>56.800000000000004</v>
      </c>
      <c r="H5" s="106"/>
      <c r="I5" s="109"/>
      <c r="J5" s="117" t="s">
        <v>30</v>
      </c>
    </row>
    <row r="6" spans="1:10" ht="19.5" customHeight="1">
      <c r="A6" s="112" t="s">
        <v>630</v>
      </c>
      <c r="B6" s="113" t="s">
        <v>636</v>
      </c>
      <c r="C6" s="113" t="s">
        <v>12</v>
      </c>
      <c r="D6" s="114" t="s">
        <v>312</v>
      </c>
      <c r="E6" s="114" t="s">
        <v>637</v>
      </c>
      <c r="F6" s="114" t="s">
        <v>395</v>
      </c>
      <c r="G6" s="115">
        <f t="shared" si="0"/>
        <v>51.666666666666664</v>
      </c>
      <c r="H6" s="106">
        <v>5</v>
      </c>
      <c r="I6" s="109">
        <v>56.67</v>
      </c>
      <c r="J6" s="117" t="s">
        <v>35</v>
      </c>
    </row>
    <row r="7" spans="1:10" ht="19.5" customHeight="1">
      <c r="A7" s="112" t="s">
        <v>630</v>
      </c>
      <c r="B7" s="113" t="s">
        <v>638</v>
      </c>
      <c r="C7" s="113" t="s">
        <v>12</v>
      </c>
      <c r="D7" s="114" t="s">
        <v>231</v>
      </c>
      <c r="E7" s="114" t="s">
        <v>455</v>
      </c>
      <c r="F7" s="114" t="s">
        <v>639</v>
      </c>
      <c r="G7" s="115">
        <f t="shared" si="0"/>
        <v>56.13333333333333</v>
      </c>
      <c r="H7" s="104"/>
      <c r="I7" s="107"/>
      <c r="J7" s="117" t="s">
        <v>40</v>
      </c>
    </row>
    <row r="8" spans="1:10" ht="19.5" customHeight="1">
      <c r="A8" s="112" t="s">
        <v>630</v>
      </c>
      <c r="B8" s="113" t="s">
        <v>640</v>
      </c>
      <c r="C8" s="113" t="s">
        <v>12</v>
      </c>
      <c r="D8" s="114" t="s">
        <v>437</v>
      </c>
      <c r="E8" s="114" t="s">
        <v>361</v>
      </c>
      <c r="F8" s="114" t="s">
        <v>346</v>
      </c>
      <c r="G8" s="115">
        <f t="shared" si="0"/>
        <v>54.333333333333336</v>
      </c>
      <c r="H8" s="104"/>
      <c r="I8" s="107"/>
      <c r="J8" s="117" t="s">
        <v>44</v>
      </c>
    </row>
    <row r="9" spans="1:10" ht="19.5" customHeight="1">
      <c r="A9" s="112" t="s">
        <v>630</v>
      </c>
      <c r="B9" s="113" t="s">
        <v>641</v>
      </c>
      <c r="C9" s="113" t="s">
        <v>12</v>
      </c>
      <c r="D9" s="114" t="s">
        <v>590</v>
      </c>
      <c r="E9" s="114" t="s">
        <v>444</v>
      </c>
      <c r="F9" s="114" t="s">
        <v>642</v>
      </c>
      <c r="G9" s="115">
        <f aca="true" t="shared" si="1" ref="G9:G35">F9/1.5</f>
        <v>50.93333333333334</v>
      </c>
      <c r="H9" s="104"/>
      <c r="I9" s="107"/>
      <c r="J9" s="117" t="s">
        <v>49</v>
      </c>
    </row>
    <row r="10" spans="1:10" ht="19.5" customHeight="1">
      <c r="A10" s="112" t="s">
        <v>630</v>
      </c>
      <c r="B10" s="113" t="s">
        <v>643</v>
      </c>
      <c r="C10" s="113" t="s">
        <v>12</v>
      </c>
      <c r="D10" s="114" t="s">
        <v>383</v>
      </c>
      <c r="E10" s="114" t="s">
        <v>644</v>
      </c>
      <c r="F10" s="114" t="s">
        <v>645</v>
      </c>
      <c r="G10" s="115">
        <f t="shared" si="1"/>
        <v>49.46666666666667</v>
      </c>
      <c r="H10" s="104"/>
      <c r="I10" s="107"/>
      <c r="J10" s="117" t="s">
        <v>52</v>
      </c>
    </row>
    <row r="11" spans="1:10" ht="19.5" customHeight="1">
      <c r="A11" s="112" t="s">
        <v>630</v>
      </c>
      <c r="B11" s="113" t="s">
        <v>646</v>
      </c>
      <c r="C11" s="113" t="s">
        <v>12</v>
      </c>
      <c r="D11" s="114" t="s">
        <v>593</v>
      </c>
      <c r="E11" s="114" t="s">
        <v>454</v>
      </c>
      <c r="F11" s="114" t="s">
        <v>647</v>
      </c>
      <c r="G11" s="115">
        <f t="shared" si="1"/>
        <v>49.4</v>
      </c>
      <c r="H11" s="104"/>
      <c r="I11" s="107"/>
      <c r="J11" s="117" t="s">
        <v>57</v>
      </c>
    </row>
    <row r="12" spans="1:10" ht="19.5" customHeight="1">
      <c r="A12" s="112" t="s">
        <v>630</v>
      </c>
      <c r="B12" s="113" t="s">
        <v>648</v>
      </c>
      <c r="C12" s="113" t="s">
        <v>12</v>
      </c>
      <c r="D12" s="114" t="s">
        <v>432</v>
      </c>
      <c r="E12" s="114" t="s">
        <v>499</v>
      </c>
      <c r="F12" s="114" t="s">
        <v>649</v>
      </c>
      <c r="G12" s="115">
        <f t="shared" si="1"/>
        <v>48.53333333333333</v>
      </c>
      <c r="H12" s="104"/>
      <c r="I12" s="107"/>
      <c r="J12" s="117" t="s">
        <v>59</v>
      </c>
    </row>
    <row r="13" spans="1:10" ht="19.5" customHeight="1">
      <c r="A13" s="112" t="s">
        <v>630</v>
      </c>
      <c r="B13" s="113" t="s">
        <v>650</v>
      </c>
      <c r="C13" s="113" t="s">
        <v>12</v>
      </c>
      <c r="D13" s="114" t="s">
        <v>383</v>
      </c>
      <c r="E13" s="114" t="s">
        <v>592</v>
      </c>
      <c r="F13" s="114" t="s">
        <v>651</v>
      </c>
      <c r="G13" s="115">
        <f t="shared" si="1"/>
        <v>48.26666666666667</v>
      </c>
      <c r="H13" s="104"/>
      <c r="I13" s="107"/>
      <c r="J13" s="117" t="s">
        <v>63</v>
      </c>
    </row>
    <row r="14" spans="1:10" ht="19.5" customHeight="1">
      <c r="A14" s="112" t="s">
        <v>630</v>
      </c>
      <c r="B14" s="113" t="s">
        <v>652</v>
      </c>
      <c r="C14" s="113" t="s">
        <v>12</v>
      </c>
      <c r="D14" s="114" t="s">
        <v>297</v>
      </c>
      <c r="E14" s="114" t="s">
        <v>516</v>
      </c>
      <c r="F14" s="114" t="s">
        <v>653</v>
      </c>
      <c r="G14" s="115">
        <f t="shared" si="1"/>
        <v>48.199999999999996</v>
      </c>
      <c r="H14" s="104"/>
      <c r="I14" s="107"/>
      <c r="J14" s="117" t="s">
        <v>68</v>
      </c>
    </row>
    <row r="15" spans="1:10" ht="19.5" customHeight="1">
      <c r="A15" s="112" t="s">
        <v>630</v>
      </c>
      <c r="B15" s="113" t="s">
        <v>654</v>
      </c>
      <c r="C15" s="113" t="s">
        <v>494</v>
      </c>
      <c r="D15" s="114" t="s">
        <v>342</v>
      </c>
      <c r="E15" s="114" t="s">
        <v>448</v>
      </c>
      <c r="F15" s="114" t="s">
        <v>440</v>
      </c>
      <c r="G15" s="115">
        <f t="shared" si="1"/>
        <v>48</v>
      </c>
      <c r="H15" s="104"/>
      <c r="I15" s="107"/>
      <c r="J15" s="117" t="s">
        <v>71</v>
      </c>
    </row>
    <row r="16" spans="1:10" ht="19.5" customHeight="1">
      <c r="A16" s="112" t="s">
        <v>630</v>
      </c>
      <c r="B16" s="113" t="s">
        <v>655</v>
      </c>
      <c r="C16" s="113" t="s">
        <v>12</v>
      </c>
      <c r="D16" s="114" t="s">
        <v>374</v>
      </c>
      <c r="E16" s="114" t="s">
        <v>656</v>
      </c>
      <c r="F16" s="114" t="s">
        <v>657</v>
      </c>
      <c r="G16" s="115">
        <f t="shared" si="1"/>
        <v>45.73333333333333</v>
      </c>
      <c r="H16" s="104"/>
      <c r="I16" s="107"/>
      <c r="J16" s="117" t="s">
        <v>75</v>
      </c>
    </row>
    <row r="17" spans="1:10" ht="19.5" customHeight="1">
      <c r="A17" s="112" t="s">
        <v>630</v>
      </c>
      <c r="B17" s="113" t="s">
        <v>658</v>
      </c>
      <c r="C17" s="113" t="s">
        <v>12</v>
      </c>
      <c r="D17" s="114" t="s">
        <v>609</v>
      </c>
      <c r="E17" s="114" t="s">
        <v>488</v>
      </c>
      <c r="F17" s="114" t="s">
        <v>659</v>
      </c>
      <c r="G17" s="115">
        <f t="shared" si="1"/>
        <v>45.46666666666667</v>
      </c>
      <c r="H17" s="104"/>
      <c r="I17" s="107"/>
      <c r="J17" s="117" t="s">
        <v>78</v>
      </c>
    </row>
    <row r="18" spans="1:10" ht="19.5" customHeight="1">
      <c r="A18" s="112" t="s">
        <v>630</v>
      </c>
      <c r="B18" s="113" t="s">
        <v>660</v>
      </c>
      <c r="C18" s="113" t="s">
        <v>12</v>
      </c>
      <c r="D18" s="114" t="s">
        <v>592</v>
      </c>
      <c r="E18" s="114" t="s">
        <v>425</v>
      </c>
      <c r="F18" s="114" t="s">
        <v>661</v>
      </c>
      <c r="G18" s="115">
        <f t="shared" si="1"/>
        <v>44.6</v>
      </c>
      <c r="H18" s="104"/>
      <c r="I18" s="107"/>
      <c r="J18" s="117" t="s">
        <v>82</v>
      </c>
    </row>
    <row r="19" spans="1:10" ht="19.5" customHeight="1">
      <c r="A19" s="112" t="s">
        <v>630</v>
      </c>
      <c r="B19" s="113" t="s">
        <v>662</v>
      </c>
      <c r="C19" s="113" t="s">
        <v>12</v>
      </c>
      <c r="D19" s="114" t="s">
        <v>601</v>
      </c>
      <c r="E19" s="114" t="s">
        <v>644</v>
      </c>
      <c r="F19" s="114" t="s">
        <v>663</v>
      </c>
      <c r="G19" s="115">
        <f t="shared" si="1"/>
        <v>44.4</v>
      </c>
      <c r="H19" s="104"/>
      <c r="I19" s="107"/>
      <c r="J19" s="117" t="s">
        <v>85</v>
      </c>
    </row>
    <row r="20" spans="1:10" ht="19.5" customHeight="1">
      <c r="A20" s="112" t="s">
        <v>630</v>
      </c>
      <c r="B20" s="113" t="s">
        <v>664</v>
      </c>
      <c r="C20" s="113" t="s">
        <v>12</v>
      </c>
      <c r="D20" s="114" t="s">
        <v>455</v>
      </c>
      <c r="E20" s="114" t="s">
        <v>665</v>
      </c>
      <c r="F20" s="114" t="s">
        <v>503</v>
      </c>
      <c r="G20" s="115">
        <f t="shared" si="1"/>
        <v>43.86666666666667</v>
      </c>
      <c r="H20" s="104"/>
      <c r="I20" s="107"/>
      <c r="J20" s="117" t="s">
        <v>88</v>
      </c>
    </row>
    <row r="21" spans="1:10" ht="19.5" customHeight="1">
      <c r="A21" s="112" t="s">
        <v>630</v>
      </c>
      <c r="B21" s="113" t="s">
        <v>666</v>
      </c>
      <c r="C21" s="113" t="s">
        <v>12</v>
      </c>
      <c r="D21" s="114" t="s">
        <v>451</v>
      </c>
      <c r="E21" s="114" t="s">
        <v>667</v>
      </c>
      <c r="F21" s="114" t="s">
        <v>668</v>
      </c>
      <c r="G21" s="115">
        <f t="shared" si="1"/>
        <v>42.199999999999996</v>
      </c>
      <c r="H21" s="104"/>
      <c r="I21" s="107"/>
      <c r="J21" s="117" t="s">
        <v>93</v>
      </c>
    </row>
    <row r="22" spans="1:10" ht="19.5" customHeight="1">
      <c r="A22" s="112" t="s">
        <v>630</v>
      </c>
      <c r="B22" s="113" t="s">
        <v>669</v>
      </c>
      <c r="C22" s="113" t="s">
        <v>494</v>
      </c>
      <c r="D22" s="114" t="s">
        <v>485</v>
      </c>
      <c r="E22" s="114" t="s">
        <v>670</v>
      </c>
      <c r="F22" s="114" t="s">
        <v>671</v>
      </c>
      <c r="G22" s="115">
        <f t="shared" si="1"/>
        <v>39.46666666666667</v>
      </c>
      <c r="H22" s="104"/>
      <c r="I22" s="107"/>
      <c r="J22" s="117" t="s">
        <v>97</v>
      </c>
    </row>
    <row r="23" spans="1:10" ht="19.5" customHeight="1">
      <c r="A23" s="112" t="s">
        <v>630</v>
      </c>
      <c r="B23" s="113" t="s">
        <v>672</v>
      </c>
      <c r="C23" s="113" t="s">
        <v>12</v>
      </c>
      <c r="D23" s="114" t="s">
        <v>656</v>
      </c>
      <c r="E23" s="114" t="s">
        <v>673</v>
      </c>
      <c r="F23" s="114" t="s">
        <v>674</v>
      </c>
      <c r="G23" s="115">
        <f t="shared" si="1"/>
        <v>37.4</v>
      </c>
      <c r="H23" s="104"/>
      <c r="I23" s="107"/>
      <c r="J23" s="117" t="s">
        <v>101</v>
      </c>
    </row>
    <row r="24" spans="1:10" ht="19.5" customHeight="1">
      <c r="A24" s="112" t="s">
        <v>630</v>
      </c>
      <c r="B24" s="113" t="s">
        <v>675</v>
      </c>
      <c r="C24" s="113" t="s">
        <v>494</v>
      </c>
      <c r="D24" s="114" t="s">
        <v>613</v>
      </c>
      <c r="E24" s="114" t="s">
        <v>516</v>
      </c>
      <c r="F24" s="114" t="s">
        <v>676</v>
      </c>
      <c r="G24" s="115">
        <f t="shared" si="1"/>
        <v>36.86666666666667</v>
      </c>
      <c r="H24" s="104"/>
      <c r="I24" s="107"/>
      <c r="J24" s="117" t="s">
        <v>105</v>
      </c>
    </row>
    <row r="25" spans="1:10" ht="19.5" customHeight="1">
      <c r="A25" s="112" t="s">
        <v>630</v>
      </c>
      <c r="B25" s="113" t="s">
        <v>677</v>
      </c>
      <c r="C25" s="113" t="s">
        <v>12</v>
      </c>
      <c r="D25" s="114" t="s">
        <v>516</v>
      </c>
      <c r="E25" s="114" t="s">
        <v>678</v>
      </c>
      <c r="F25" s="114" t="s">
        <v>679</v>
      </c>
      <c r="G25" s="115">
        <f t="shared" si="1"/>
        <v>36.266666666666666</v>
      </c>
      <c r="H25" s="104"/>
      <c r="I25" s="107"/>
      <c r="J25" s="117" t="s">
        <v>107</v>
      </c>
    </row>
    <row r="26" spans="1:10" ht="19.5" customHeight="1">
      <c r="A26" s="112" t="s">
        <v>630</v>
      </c>
      <c r="B26" s="113" t="s">
        <v>680</v>
      </c>
      <c r="C26" s="113" t="s">
        <v>12</v>
      </c>
      <c r="D26" s="114" t="s">
        <v>681</v>
      </c>
      <c r="E26" s="114" t="s">
        <v>521</v>
      </c>
      <c r="F26" s="114" t="s">
        <v>682</v>
      </c>
      <c r="G26" s="115">
        <f t="shared" si="1"/>
        <v>34.86666666666667</v>
      </c>
      <c r="H26" s="104"/>
      <c r="I26" s="107"/>
      <c r="J26" s="117" t="s">
        <v>111</v>
      </c>
    </row>
    <row r="27" spans="1:10" ht="19.5" customHeight="1">
      <c r="A27" s="112" t="s">
        <v>630</v>
      </c>
      <c r="B27" s="113" t="s">
        <v>683</v>
      </c>
      <c r="C27" s="113" t="s">
        <v>12</v>
      </c>
      <c r="D27" s="114" t="s">
        <v>684</v>
      </c>
      <c r="E27" s="114" t="s">
        <v>521</v>
      </c>
      <c r="F27" s="114" t="s">
        <v>685</v>
      </c>
      <c r="G27" s="115">
        <f t="shared" si="1"/>
        <v>33</v>
      </c>
      <c r="H27" s="104"/>
      <c r="I27" s="107"/>
      <c r="J27" s="117" t="s">
        <v>115</v>
      </c>
    </row>
    <row r="28" spans="1:10" ht="19.5" customHeight="1">
      <c r="A28" s="112" t="s">
        <v>630</v>
      </c>
      <c r="B28" s="113" t="s">
        <v>686</v>
      </c>
      <c r="C28" s="113" t="s">
        <v>12</v>
      </c>
      <c r="D28" s="114" t="s">
        <v>603</v>
      </c>
      <c r="E28" s="114" t="s">
        <v>687</v>
      </c>
      <c r="F28" s="114" t="s">
        <v>688</v>
      </c>
      <c r="G28" s="115">
        <f t="shared" si="1"/>
        <v>30.400000000000002</v>
      </c>
      <c r="H28" s="104"/>
      <c r="I28" s="107"/>
      <c r="J28" s="117" t="s">
        <v>117</v>
      </c>
    </row>
    <row r="29" spans="1:10" ht="19.5" customHeight="1">
      <c r="A29" s="112" t="s">
        <v>630</v>
      </c>
      <c r="B29" s="113" t="s">
        <v>689</v>
      </c>
      <c r="C29" s="113" t="s">
        <v>12</v>
      </c>
      <c r="D29" s="114" t="s">
        <v>690</v>
      </c>
      <c r="E29" s="114" t="s">
        <v>521</v>
      </c>
      <c r="F29" s="114" t="s">
        <v>691</v>
      </c>
      <c r="G29" s="115">
        <f t="shared" si="1"/>
        <v>30.066666666666666</v>
      </c>
      <c r="H29" s="104"/>
      <c r="I29" s="107"/>
      <c r="J29" s="117" t="s">
        <v>121</v>
      </c>
    </row>
    <row r="30" spans="1:10" ht="19.5" customHeight="1">
      <c r="A30" s="112" t="s">
        <v>630</v>
      </c>
      <c r="B30" s="113" t="s">
        <v>692</v>
      </c>
      <c r="C30" s="113" t="s">
        <v>12</v>
      </c>
      <c r="D30" s="114" t="s">
        <v>684</v>
      </c>
      <c r="E30" s="114" t="s">
        <v>693</v>
      </c>
      <c r="F30" s="114" t="s">
        <v>694</v>
      </c>
      <c r="G30" s="115">
        <f t="shared" si="1"/>
        <v>25.2</v>
      </c>
      <c r="H30" s="104"/>
      <c r="I30" s="107"/>
      <c r="J30" s="117" t="s">
        <v>125</v>
      </c>
    </row>
    <row r="31" spans="1:10" ht="19.5" customHeight="1">
      <c r="A31" s="112" t="s">
        <v>630</v>
      </c>
      <c r="B31" s="113" t="s">
        <v>695</v>
      </c>
      <c r="C31" s="113" t="s">
        <v>494</v>
      </c>
      <c r="D31" s="114" t="s">
        <v>696</v>
      </c>
      <c r="E31" s="114" t="s">
        <v>697</v>
      </c>
      <c r="F31" s="114" t="s">
        <v>698</v>
      </c>
      <c r="G31" s="115">
        <f t="shared" si="1"/>
        <v>24</v>
      </c>
      <c r="H31" s="104"/>
      <c r="I31" s="107"/>
      <c r="J31" s="117" t="s">
        <v>129</v>
      </c>
    </row>
    <row r="32" spans="1:10" ht="19.5" customHeight="1">
      <c r="A32" s="112" t="s">
        <v>630</v>
      </c>
      <c r="B32" s="113" t="s">
        <v>699</v>
      </c>
      <c r="C32" s="113" t="s">
        <v>12</v>
      </c>
      <c r="D32" s="114" t="s">
        <v>687</v>
      </c>
      <c r="E32" s="114" t="s">
        <v>700</v>
      </c>
      <c r="F32" s="114" t="s">
        <v>701</v>
      </c>
      <c r="G32" s="115">
        <f t="shared" si="1"/>
        <v>23.2</v>
      </c>
      <c r="H32" s="104"/>
      <c r="I32" s="107"/>
      <c r="J32" s="117" t="s">
        <v>132</v>
      </c>
    </row>
    <row r="33" spans="1:10" ht="19.5" customHeight="1">
      <c r="A33" s="112" t="s">
        <v>630</v>
      </c>
      <c r="B33" s="113" t="s">
        <v>702</v>
      </c>
      <c r="C33" s="113" t="s">
        <v>494</v>
      </c>
      <c r="D33" s="114" t="s">
        <v>459</v>
      </c>
      <c r="E33" s="114" t="s">
        <v>703</v>
      </c>
      <c r="F33" s="114" t="s">
        <v>704</v>
      </c>
      <c r="G33" s="115">
        <f t="shared" si="1"/>
        <v>7.2</v>
      </c>
      <c r="H33" s="104"/>
      <c r="I33" s="107"/>
      <c r="J33" s="117" t="s">
        <v>135</v>
      </c>
    </row>
    <row r="34" spans="1:10" ht="19.5" customHeight="1">
      <c r="A34" s="112" t="s">
        <v>630</v>
      </c>
      <c r="B34" s="113" t="s">
        <v>705</v>
      </c>
      <c r="C34" s="113" t="s">
        <v>12</v>
      </c>
      <c r="D34" s="114" t="s">
        <v>459</v>
      </c>
      <c r="E34" s="114" t="s">
        <v>459</v>
      </c>
      <c r="F34" s="114" t="s">
        <v>459</v>
      </c>
      <c r="G34" s="115">
        <f t="shared" si="1"/>
        <v>0</v>
      </c>
      <c r="H34" s="104"/>
      <c r="I34" s="107"/>
      <c r="J34" s="117" t="s">
        <v>460</v>
      </c>
    </row>
    <row r="35" spans="1:10" ht="19.5" customHeight="1">
      <c r="A35" s="112" t="s">
        <v>630</v>
      </c>
      <c r="B35" s="113" t="s">
        <v>706</v>
      </c>
      <c r="C35" s="113" t="s">
        <v>12</v>
      </c>
      <c r="D35" s="114" t="s">
        <v>459</v>
      </c>
      <c r="E35" s="114" t="s">
        <v>459</v>
      </c>
      <c r="F35" s="114" t="s">
        <v>459</v>
      </c>
      <c r="G35" s="115">
        <f t="shared" si="1"/>
        <v>0</v>
      </c>
      <c r="H35" s="105"/>
      <c r="I35" s="107"/>
      <c r="J35" s="117" t="s">
        <v>460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1.00390625" style="98" customWidth="1"/>
    <col min="2" max="2" width="11.875" style="98" customWidth="1"/>
    <col min="3" max="3" width="4.375" style="98" customWidth="1"/>
    <col min="4" max="4" width="8.00390625" style="98" customWidth="1"/>
    <col min="5" max="5" width="7.25390625" style="98" customWidth="1"/>
    <col min="6" max="6" width="8.75390625" style="98" customWidth="1"/>
    <col min="7" max="7" width="6.375" style="98" customWidth="1"/>
    <col min="8" max="8" width="4.625" style="99" customWidth="1"/>
    <col min="9" max="9" width="5.50390625" style="99" customWidth="1"/>
    <col min="10" max="10" width="4.375" style="98" customWidth="1"/>
    <col min="11" max="16384" width="9.00390625" style="98" customWidth="1"/>
  </cols>
  <sheetData>
    <row r="1" spans="1:10" ht="27.75" customHeight="1">
      <c r="A1" s="100" t="s">
        <v>0</v>
      </c>
      <c r="B1" s="100" t="s">
        <v>1</v>
      </c>
      <c r="C1" s="100" t="s">
        <v>2</v>
      </c>
      <c r="D1" s="100" t="s">
        <v>3</v>
      </c>
      <c r="E1" s="100" t="s">
        <v>4</v>
      </c>
      <c r="F1" s="100" t="s">
        <v>466</v>
      </c>
      <c r="G1" s="100" t="s">
        <v>6</v>
      </c>
      <c r="H1" s="37" t="s">
        <v>7</v>
      </c>
      <c r="I1" s="37" t="s">
        <v>8</v>
      </c>
      <c r="J1" s="100" t="s">
        <v>9</v>
      </c>
    </row>
    <row r="2" spans="1:10" ht="19.5" customHeight="1">
      <c r="A2" s="101" t="s">
        <v>707</v>
      </c>
      <c r="B2" s="102" t="s">
        <v>708</v>
      </c>
      <c r="C2" s="102" t="s">
        <v>12</v>
      </c>
      <c r="D2" s="103" t="s">
        <v>95</v>
      </c>
      <c r="E2" s="103" t="s">
        <v>95</v>
      </c>
      <c r="F2" s="103" t="s">
        <v>95</v>
      </c>
      <c r="G2" s="96">
        <f aca="true" t="shared" si="0" ref="G2:G21">F2/1.5</f>
        <v>76.66666666666667</v>
      </c>
      <c r="H2" s="104"/>
      <c r="I2" s="107"/>
      <c r="J2" s="108" t="s">
        <v>16</v>
      </c>
    </row>
    <row r="3" spans="1:10" ht="19.5" customHeight="1">
      <c r="A3" s="101" t="s">
        <v>707</v>
      </c>
      <c r="B3" s="102" t="s">
        <v>709</v>
      </c>
      <c r="C3" s="102" t="s">
        <v>12</v>
      </c>
      <c r="D3" s="103" t="s">
        <v>228</v>
      </c>
      <c r="E3" s="103" t="s">
        <v>19</v>
      </c>
      <c r="F3" s="103" t="s">
        <v>110</v>
      </c>
      <c r="G3" s="96">
        <f t="shared" si="0"/>
        <v>76.13333333333334</v>
      </c>
      <c r="H3" s="104"/>
      <c r="I3" s="107"/>
      <c r="J3" s="108" t="s">
        <v>21</v>
      </c>
    </row>
    <row r="4" spans="1:10" ht="19.5" customHeight="1">
      <c r="A4" s="101" t="s">
        <v>707</v>
      </c>
      <c r="B4" s="102" t="s">
        <v>710</v>
      </c>
      <c r="C4" s="102" t="s">
        <v>12</v>
      </c>
      <c r="D4" s="103" t="s">
        <v>156</v>
      </c>
      <c r="E4" s="103" t="s">
        <v>99</v>
      </c>
      <c r="F4" s="103" t="s">
        <v>114</v>
      </c>
      <c r="G4" s="96">
        <f t="shared" si="0"/>
        <v>75.73333333333333</v>
      </c>
      <c r="H4" s="104"/>
      <c r="I4" s="107"/>
      <c r="J4" s="108" t="s">
        <v>26</v>
      </c>
    </row>
    <row r="5" spans="1:10" ht="19.5" customHeight="1">
      <c r="A5" s="101" t="s">
        <v>707</v>
      </c>
      <c r="B5" s="102" t="s">
        <v>711</v>
      </c>
      <c r="C5" s="102" t="s">
        <v>12</v>
      </c>
      <c r="D5" s="103" t="s">
        <v>161</v>
      </c>
      <c r="E5" s="103" t="s">
        <v>95</v>
      </c>
      <c r="F5" s="103" t="s">
        <v>138</v>
      </c>
      <c r="G5" s="96">
        <f t="shared" si="0"/>
        <v>74.13333333333334</v>
      </c>
      <c r="H5" s="104"/>
      <c r="I5" s="107"/>
      <c r="J5" s="108" t="s">
        <v>30</v>
      </c>
    </row>
    <row r="6" spans="1:10" ht="19.5" customHeight="1">
      <c r="A6" s="101" t="s">
        <v>707</v>
      </c>
      <c r="B6" s="102" t="s">
        <v>712</v>
      </c>
      <c r="C6" s="102" t="s">
        <v>12</v>
      </c>
      <c r="D6" s="103" t="s">
        <v>211</v>
      </c>
      <c r="E6" s="103" t="s">
        <v>103</v>
      </c>
      <c r="F6" s="103" t="s">
        <v>713</v>
      </c>
      <c r="G6" s="96">
        <f t="shared" si="0"/>
        <v>72.86666666666666</v>
      </c>
      <c r="H6" s="105"/>
      <c r="I6" s="107"/>
      <c r="J6" s="108" t="s">
        <v>35</v>
      </c>
    </row>
    <row r="7" spans="1:10" ht="19.5" customHeight="1">
      <c r="A7" s="101" t="s">
        <v>707</v>
      </c>
      <c r="B7" s="102" t="s">
        <v>714</v>
      </c>
      <c r="C7" s="102" t="s">
        <v>12</v>
      </c>
      <c r="D7" s="103" t="s">
        <v>323</v>
      </c>
      <c r="E7" s="103" t="s">
        <v>160</v>
      </c>
      <c r="F7" s="103" t="s">
        <v>554</v>
      </c>
      <c r="G7" s="96">
        <f t="shared" si="0"/>
        <v>71.06666666666666</v>
      </c>
      <c r="H7" s="104"/>
      <c r="I7" s="107"/>
      <c r="J7" s="108" t="s">
        <v>40</v>
      </c>
    </row>
    <row r="8" spans="1:10" ht="19.5" customHeight="1">
      <c r="A8" s="101" t="s">
        <v>707</v>
      </c>
      <c r="B8" s="102" t="s">
        <v>715</v>
      </c>
      <c r="C8" s="102" t="s">
        <v>12</v>
      </c>
      <c r="D8" s="103" t="s">
        <v>328</v>
      </c>
      <c r="E8" s="103" t="s">
        <v>95</v>
      </c>
      <c r="F8" s="103" t="s">
        <v>716</v>
      </c>
      <c r="G8" s="96">
        <f t="shared" si="0"/>
        <v>70.93333333333334</v>
      </c>
      <c r="H8" s="104"/>
      <c r="I8" s="107"/>
      <c r="J8" s="108" t="s">
        <v>44</v>
      </c>
    </row>
    <row r="9" spans="1:10" ht="19.5" customHeight="1">
      <c r="A9" s="101" t="s">
        <v>707</v>
      </c>
      <c r="B9" s="102" t="s">
        <v>717</v>
      </c>
      <c r="C9" s="102" t="s">
        <v>12</v>
      </c>
      <c r="D9" s="103" t="s">
        <v>207</v>
      </c>
      <c r="E9" s="103" t="s">
        <v>560</v>
      </c>
      <c r="F9" s="103" t="s">
        <v>718</v>
      </c>
      <c r="G9" s="96">
        <f t="shared" si="0"/>
        <v>70.73333333333333</v>
      </c>
      <c r="H9" s="104"/>
      <c r="I9" s="107"/>
      <c r="J9" s="108" t="s">
        <v>49</v>
      </c>
    </row>
    <row r="10" spans="1:10" ht="19.5" customHeight="1">
      <c r="A10" s="101" t="s">
        <v>707</v>
      </c>
      <c r="B10" s="102" t="s">
        <v>719</v>
      </c>
      <c r="C10" s="102" t="s">
        <v>12</v>
      </c>
      <c r="D10" s="103" t="s">
        <v>170</v>
      </c>
      <c r="E10" s="103" t="s">
        <v>161</v>
      </c>
      <c r="F10" s="103" t="s">
        <v>720</v>
      </c>
      <c r="G10" s="96">
        <f t="shared" si="0"/>
        <v>69.8</v>
      </c>
      <c r="H10" s="104"/>
      <c r="I10" s="107"/>
      <c r="J10" s="108" t="s">
        <v>52</v>
      </c>
    </row>
    <row r="11" spans="1:10" ht="19.5" customHeight="1">
      <c r="A11" s="101" t="s">
        <v>707</v>
      </c>
      <c r="B11" s="102" t="s">
        <v>721</v>
      </c>
      <c r="C11" s="102" t="s">
        <v>12</v>
      </c>
      <c r="D11" s="103" t="s">
        <v>315</v>
      </c>
      <c r="E11" s="103" t="s">
        <v>38</v>
      </c>
      <c r="F11" s="103" t="s">
        <v>225</v>
      </c>
      <c r="G11" s="96">
        <f t="shared" si="0"/>
        <v>69.39999999999999</v>
      </c>
      <c r="H11" s="104"/>
      <c r="I11" s="107"/>
      <c r="J11" s="108" t="s">
        <v>57</v>
      </c>
    </row>
    <row r="12" spans="1:10" ht="19.5" customHeight="1">
      <c r="A12" s="101" t="s">
        <v>707</v>
      </c>
      <c r="B12" s="102" t="s">
        <v>722</v>
      </c>
      <c r="C12" s="102" t="s">
        <v>12</v>
      </c>
      <c r="D12" s="103" t="s">
        <v>264</v>
      </c>
      <c r="E12" s="103" t="s">
        <v>103</v>
      </c>
      <c r="F12" s="103" t="s">
        <v>723</v>
      </c>
      <c r="G12" s="96">
        <f t="shared" si="0"/>
        <v>68.86666666666666</v>
      </c>
      <c r="H12" s="104"/>
      <c r="I12" s="107"/>
      <c r="J12" s="108" t="s">
        <v>59</v>
      </c>
    </row>
    <row r="13" spans="1:10" ht="19.5" customHeight="1">
      <c r="A13" s="101" t="s">
        <v>707</v>
      </c>
      <c r="B13" s="102" t="s">
        <v>724</v>
      </c>
      <c r="C13" s="102" t="s">
        <v>12</v>
      </c>
      <c r="D13" s="103" t="s">
        <v>307</v>
      </c>
      <c r="E13" s="103" t="s">
        <v>186</v>
      </c>
      <c r="F13" s="103" t="s">
        <v>569</v>
      </c>
      <c r="G13" s="96">
        <f t="shared" si="0"/>
        <v>67.39999999999999</v>
      </c>
      <c r="H13" s="104"/>
      <c r="I13" s="107"/>
      <c r="J13" s="108" t="s">
        <v>63</v>
      </c>
    </row>
    <row r="14" spans="1:10" ht="19.5" customHeight="1">
      <c r="A14" s="101" t="s">
        <v>707</v>
      </c>
      <c r="B14" s="102" t="s">
        <v>725</v>
      </c>
      <c r="C14" s="102" t="s">
        <v>12</v>
      </c>
      <c r="D14" s="103" t="s">
        <v>374</v>
      </c>
      <c r="E14" s="103" t="s">
        <v>109</v>
      </c>
      <c r="F14" s="103" t="s">
        <v>726</v>
      </c>
      <c r="G14" s="96">
        <f t="shared" si="0"/>
        <v>66.93333333333334</v>
      </c>
      <c r="H14" s="104"/>
      <c r="I14" s="107"/>
      <c r="J14" s="108" t="s">
        <v>68</v>
      </c>
    </row>
    <row r="15" spans="1:10" ht="19.5" customHeight="1">
      <c r="A15" s="101" t="s">
        <v>707</v>
      </c>
      <c r="B15" s="102" t="s">
        <v>727</v>
      </c>
      <c r="C15" s="102" t="s">
        <v>12</v>
      </c>
      <c r="D15" s="103" t="s">
        <v>575</v>
      </c>
      <c r="E15" s="103" t="s">
        <v>152</v>
      </c>
      <c r="F15" s="103" t="s">
        <v>728</v>
      </c>
      <c r="G15" s="96">
        <f t="shared" si="0"/>
        <v>66.2</v>
      </c>
      <c r="H15" s="104"/>
      <c r="I15" s="107"/>
      <c r="J15" s="108" t="s">
        <v>71</v>
      </c>
    </row>
    <row r="16" spans="1:10" ht="19.5" customHeight="1">
      <c r="A16" s="101" t="s">
        <v>707</v>
      </c>
      <c r="B16" s="102" t="s">
        <v>729</v>
      </c>
      <c r="C16" s="102" t="s">
        <v>12</v>
      </c>
      <c r="D16" s="103" t="s">
        <v>575</v>
      </c>
      <c r="E16" s="103" t="s">
        <v>211</v>
      </c>
      <c r="F16" s="103" t="s">
        <v>730</v>
      </c>
      <c r="G16" s="96">
        <f t="shared" si="0"/>
        <v>64.8</v>
      </c>
      <c r="H16" s="104"/>
      <c r="I16" s="107"/>
      <c r="J16" s="108" t="s">
        <v>75</v>
      </c>
    </row>
    <row r="17" spans="1:10" ht="19.5" customHeight="1">
      <c r="A17" s="101" t="s">
        <v>707</v>
      </c>
      <c r="B17" s="102" t="s">
        <v>731</v>
      </c>
      <c r="C17" s="102" t="s">
        <v>12</v>
      </c>
      <c r="D17" s="103" t="s">
        <v>371</v>
      </c>
      <c r="E17" s="103" t="s">
        <v>235</v>
      </c>
      <c r="F17" s="103" t="s">
        <v>271</v>
      </c>
      <c r="G17" s="96">
        <f t="shared" si="0"/>
        <v>64.66666666666667</v>
      </c>
      <c r="H17" s="104"/>
      <c r="I17" s="107"/>
      <c r="J17" s="108" t="s">
        <v>78</v>
      </c>
    </row>
    <row r="18" spans="1:10" ht="19.5" customHeight="1">
      <c r="A18" s="101" t="s">
        <v>707</v>
      </c>
      <c r="B18" s="102" t="s">
        <v>732</v>
      </c>
      <c r="C18" s="102" t="s">
        <v>12</v>
      </c>
      <c r="D18" s="103" t="s">
        <v>292</v>
      </c>
      <c r="E18" s="103" t="s">
        <v>239</v>
      </c>
      <c r="F18" s="103" t="s">
        <v>332</v>
      </c>
      <c r="G18" s="96">
        <f t="shared" si="0"/>
        <v>62.26666666666667</v>
      </c>
      <c r="H18" s="106">
        <v>2</v>
      </c>
      <c r="I18" s="109">
        <v>64.27</v>
      </c>
      <c r="J18" s="108" t="s">
        <v>82</v>
      </c>
    </row>
    <row r="19" spans="1:10" ht="19.5" customHeight="1">
      <c r="A19" s="101" t="s">
        <v>707</v>
      </c>
      <c r="B19" s="102" t="s">
        <v>733</v>
      </c>
      <c r="C19" s="102" t="s">
        <v>12</v>
      </c>
      <c r="D19" s="103" t="s">
        <v>499</v>
      </c>
      <c r="E19" s="103" t="s">
        <v>113</v>
      </c>
      <c r="F19" s="103" t="s">
        <v>734</v>
      </c>
      <c r="G19" s="96">
        <f t="shared" si="0"/>
        <v>64.13333333333334</v>
      </c>
      <c r="H19" s="104"/>
      <c r="I19" s="107"/>
      <c r="J19" s="108" t="s">
        <v>85</v>
      </c>
    </row>
    <row r="20" spans="1:10" ht="19.5" customHeight="1">
      <c r="A20" s="101" t="s">
        <v>707</v>
      </c>
      <c r="B20" s="102" t="s">
        <v>735</v>
      </c>
      <c r="C20" s="102" t="s">
        <v>12</v>
      </c>
      <c r="D20" s="103" t="s">
        <v>203</v>
      </c>
      <c r="E20" s="103" t="s">
        <v>271</v>
      </c>
      <c r="F20" s="103" t="s">
        <v>297</v>
      </c>
      <c r="G20" s="96">
        <f t="shared" si="0"/>
        <v>64</v>
      </c>
      <c r="H20" s="104"/>
      <c r="I20" s="107"/>
      <c r="J20" s="108" t="s">
        <v>88</v>
      </c>
    </row>
    <row r="21" spans="1:10" ht="19.5" customHeight="1">
      <c r="A21" s="101" t="s">
        <v>707</v>
      </c>
      <c r="B21" s="102" t="s">
        <v>736</v>
      </c>
      <c r="C21" s="102" t="s">
        <v>12</v>
      </c>
      <c r="D21" s="103" t="s">
        <v>419</v>
      </c>
      <c r="E21" s="103" t="s">
        <v>170</v>
      </c>
      <c r="F21" s="103" t="s">
        <v>324</v>
      </c>
      <c r="G21" s="96">
        <f t="shared" si="0"/>
        <v>62.46666666666667</v>
      </c>
      <c r="H21" s="104"/>
      <c r="I21" s="107"/>
      <c r="J21" s="108" t="s">
        <v>93</v>
      </c>
    </row>
    <row r="22" spans="1:10" ht="19.5" customHeight="1">
      <c r="A22" s="101" t="s">
        <v>707</v>
      </c>
      <c r="B22" s="102" t="s">
        <v>737</v>
      </c>
      <c r="C22" s="102" t="s">
        <v>12</v>
      </c>
      <c r="D22" s="103" t="s">
        <v>432</v>
      </c>
      <c r="E22" s="103" t="s">
        <v>211</v>
      </c>
      <c r="F22" s="103" t="s">
        <v>437</v>
      </c>
      <c r="G22" s="96">
        <f aca="true" t="shared" si="1" ref="G22:G58">F22/1.5</f>
        <v>61.333333333333336</v>
      </c>
      <c r="H22" s="104"/>
      <c r="I22" s="107"/>
      <c r="J22" s="108" t="s">
        <v>97</v>
      </c>
    </row>
    <row r="23" spans="1:10" ht="19.5" customHeight="1">
      <c r="A23" s="101" t="s">
        <v>707</v>
      </c>
      <c r="B23" s="102" t="s">
        <v>738</v>
      </c>
      <c r="C23" s="102" t="s">
        <v>12</v>
      </c>
      <c r="D23" s="103" t="s">
        <v>365</v>
      </c>
      <c r="E23" s="103" t="s">
        <v>228</v>
      </c>
      <c r="F23" s="103" t="s">
        <v>358</v>
      </c>
      <c r="G23" s="96">
        <f t="shared" si="1"/>
        <v>60.6</v>
      </c>
      <c r="H23" s="104"/>
      <c r="I23" s="107"/>
      <c r="J23" s="108" t="s">
        <v>101</v>
      </c>
    </row>
    <row r="24" spans="1:10" ht="19.5" customHeight="1">
      <c r="A24" s="101" t="s">
        <v>707</v>
      </c>
      <c r="B24" s="102" t="s">
        <v>739</v>
      </c>
      <c r="C24" s="102" t="s">
        <v>494</v>
      </c>
      <c r="D24" s="103" t="s">
        <v>514</v>
      </c>
      <c r="E24" s="103" t="s">
        <v>161</v>
      </c>
      <c r="F24" s="103" t="s">
        <v>740</v>
      </c>
      <c r="G24" s="96">
        <f t="shared" si="1"/>
        <v>60.06666666666666</v>
      </c>
      <c r="H24" s="104"/>
      <c r="I24" s="107"/>
      <c r="J24" s="108" t="s">
        <v>105</v>
      </c>
    </row>
    <row r="25" spans="1:10" ht="19.5" customHeight="1">
      <c r="A25" s="101" t="s">
        <v>707</v>
      </c>
      <c r="B25" s="102" t="s">
        <v>741</v>
      </c>
      <c r="C25" s="102" t="s">
        <v>12</v>
      </c>
      <c r="D25" s="103" t="s">
        <v>350</v>
      </c>
      <c r="E25" s="103" t="s">
        <v>271</v>
      </c>
      <c r="F25" s="103" t="s">
        <v>296</v>
      </c>
      <c r="G25" s="96">
        <f t="shared" si="1"/>
        <v>59.333333333333336</v>
      </c>
      <c r="H25" s="104"/>
      <c r="I25" s="107"/>
      <c r="J25" s="108" t="s">
        <v>107</v>
      </c>
    </row>
    <row r="26" spans="1:10" ht="19.5" customHeight="1">
      <c r="A26" s="101" t="s">
        <v>707</v>
      </c>
      <c r="B26" s="102" t="s">
        <v>742</v>
      </c>
      <c r="C26" s="102" t="s">
        <v>12</v>
      </c>
      <c r="D26" s="103" t="s">
        <v>480</v>
      </c>
      <c r="E26" s="103" t="s">
        <v>231</v>
      </c>
      <c r="F26" s="103" t="s">
        <v>390</v>
      </c>
      <c r="G26" s="96">
        <f t="shared" si="1"/>
        <v>58.6</v>
      </c>
      <c r="H26" s="104"/>
      <c r="I26" s="107"/>
      <c r="J26" s="108" t="s">
        <v>111</v>
      </c>
    </row>
    <row r="27" spans="1:10" ht="19.5" customHeight="1">
      <c r="A27" s="101" t="s">
        <v>707</v>
      </c>
      <c r="B27" s="102" t="s">
        <v>743</v>
      </c>
      <c r="C27" s="102" t="s">
        <v>494</v>
      </c>
      <c r="D27" s="103" t="s">
        <v>448</v>
      </c>
      <c r="E27" s="103" t="s">
        <v>207</v>
      </c>
      <c r="F27" s="103" t="s">
        <v>744</v>
      </c>
      <c r="G27" s="96">
        <f t="shared" si="1"/>
        <v>57.73333333333333</v>
      </c>
      <c r="H27" s="104"/>
      <c r="I27" s="107"/>
      <c r="J27" s="108" t="s">
        <v>115</v>
      </c>
    </row>
    <row r="28" spans="1:10" ht="19.5" customHeight="1">
      <c r="A28" s="101" t="s">
        <v>707</v>
      </c>
      <c r="B28" s="102" t="s">
        <v>745</v>
      </c>
      <c r="C28" s="102" t="s">
        <v>12</v>
      </c>
      <c r="D28" s="103" t="s">
        <v>451</v>
      </c>
      <c r="E28" s="103" t="s">
        <v>575</v>
      </c>
      <c r="F28" s="103" t="s">
        <v>746</v>
      </c>
      <c r="G28" s="96">
        <f t="shared" si="1"/>
        <v>55.800000000000004</v>
      </c>
      <c r="H28" s="104"/>
      <c r="I28" s="107"/>
      <c r="J28" s="108" t="s">
        <v>117</v>
      </c>
    </row>
    <row r="29" spans="1:10" ht="19.5" customHeight="1">
      <c r="A29" s="101" t="s">
        <v>707</v>
      </c>
      <c r="B29" s="102" t="s">
        <v>747</v>
      </c>
      <c r="C29" s="102" t="s">
        <v>12</v>
      </c>
      <c r="D29" s="103" t="s">
        <v>588</v>
      </c>
      <c r="E29" s="103" t="s">
        <v>323</v>
      </c>
      <c r="F29" s="103" t="s">
        <v>748</v>
      </c>
      <c r="G29" s="96">
        <f t="shared" si="1"/>
        <v>55.4</v>
      </c>
      <c r="H29" s="104"/>
      <c r="I29" s="107"/>
      <c r="J29" s="108" t="s">
        <v>121</v>
      </c>
    </row>
    <row r="30" spans="1:10" ht="19.5" customHeight="1">
      <c r="A30" s="101" t="s">
        <v>707</v>
      </c>
      <c r="B30" s="102" t="s">
        <v>749</v>
      </c>
      <c r="C30" s="102" t="s">
        <v>12</v>
      </c>
      <c r="D30" s="103" t="s">
        <v>673</v>
      </c>
      <c r="E30" s="103" t="s">
        <v>255</v>
      </c>
      <c r="F30" s="103" t="s">
        <v>750</v>
      </c>
      <c r="G30" s="96">
        <f t="shared" si="1"/>
        <v>54</v>
      </c>
      <c r="H30" s="104"/>
      <c r="I30" s="107"/>
      <c r="J30" s="108" t="s">
        <v>125</v>
      </c>
    </row>
    <row r="31" spans="1:10" ht="19.5" customHeight="1">
      <c r="A31" s="101" t="s">
        <v>707</v>
      </c>
      <c r="B31" s="102" t="s">
        <v>751</v>
      </c>
      <c r="C31" s="102" t="s">
        <v>12</v>
      </c>
      <c r="D31" s="103" t="s">
        <v>498</v>
      </c>
      <c r="E31" s="103" t="s">
        <v>328</v>
      </c>
      <c r="F31" s="103" t="s">
        <v>752</v>
      </c>
      <c r="G31" s="96">
        <f t="shared" si="1"/>
        <v>53.93333333333334</v>
      </c>
      <c r="H31" s="104"/>
      <c r="I31" s="107"/>
      <c r="J31" s="108" t="s">
        <v>129</v>
      </c>
    </row>
    <row r="32" spans="1:10" ht="19.5" customHeight="1">
      <c r="A32" s="101" t="s">
        <v>707</v>
      </c>
      <c r="B32" s="102" t="s">
        <v>753</v>
      </c>
      <c r="C32" s="102" t="s">
        <v>12</v>
      </c>
      <c r="D32" s="103" t="s">
        <v>399</v>
      </c>
      <c r="E32" s="103" t="s">
        <v>383</v>
      </c>
      <c r="F32" s="103" t="s">
        <v>433</v>
      </c>
      <c r="G32" s="96">
        <f t="shared" si="1"/>
        <v>53.73333333333333</v>
      </c>
      <c r="H32" s="104"/>
      <c r="I32" s="107"/>
      <c r="J32" s="108" t="s">
        <v>132</v>
      </c>
    </row>
    <row r="33" spans="1:10" ht="19.5" customHeight="1">
      <c r="A33" s="101" t="s">
        <v>707</v>
      </c>
      <c r="B33" s="102" t="s">
        <v>754</v>
      </c>
      <c r="C33" s="102" t="s">
        <v>12</v>
      </c>
      <c r="D33" s="103" t="s">
        <v>755</v>
      </c>
      <c r="E33" s="103" t="s">
        <v>203</v>
      </c>
      <c r="F33" s="103" t="s">
        <v>331</v>
      </c>
      <c r="G33" s="96">
        <f t="shared" si="1"/>
        <v>53.666666666666664</v>
      </c>
      <c r="H33" s="104"/>
      <c r="I33" s="107"/>
      <c r="J33" s="108" t="s">
        <v>135</v>
      </c>
    </row>
    <row r="34" spans="1:10" ht="19.5" customHeight="1">
      <c r="A34" s="101" t="s">
        <v>707</v>
      </c>
      <c r="B34" s="102" t="s">
        <v>756</v>
      </c>
      <c r="C34" s="102" t="s">
        <v>12</v>
      </c>
      <c r="D34" s="103" t="s">
        <v>601</v>
      </c>
      <c r="E34" s="103" t="s">
        <v>581</v>
      </c>
      <c r="F34" s="103" t="s">
        <v>757</v>
      </c>
      <c r="G34" s="96">
        <f t="shared" si="1"/>
        <v>51.6</v>
      </c>
      <c r="H34" s="104"/>
      <c r="I34" s="107"/>
      <c r="J34" s="108" t="s">
        <v>139</v>
      </c>
    </row>
    <row r="35" spans="1:10" ht="19.5" customHeight="1">
      <c r="A35" s="101" t="s">
        <v>707</v>
      </c>
      <c r="B35" s="102" t="s">
        <v>758</v>
      </c>
      <c r="C35" s="102" t="s">
        <v>12</v>
      </c>
      <c r="D35" s="103" t="s">
        <v>759</v>
      </c>
      <c r="E35" s="103" t="s">
        <v>278</v>
      </c>
      <c r="F35" s="103" t="s">
        <v>432</v>
      </c>
      <c r="G35" s="96">
        <f t="shared" si="1"/>
        <v>50.333333333333336</v>
      </c>
      <c r="H35" s="105"/>
      <c r="I35" s="107"/>
      <c r="J35" s="108" t="s">
        <v>142</v>
      </c>
    </row>
    <row r="36" spans="1:10" ht="19.5" customHeight="1">
      <c r="A36" s="101" t="s">
        <v>707</v>
      </c>
      <c r="B36" s="102" t="s">
        <v>760</v>
      </c>
      <c r="C36" s="102" t="s">
        <v>12</v>
      </c>
      <c r="D36" s="103" t="s">
        <v>684</v>
      </c>
      <c r="E36" s="103" t="s">
        <v>575</v>
      </c>
      <c r="F36" s="103" t="s">
        <v>761</v>
      </c>
      <c r="G36" s="96">
        <f t="shared" si="1"/>
        <v>49.800000000000004</v>
      </c>
      <c r="H36" s="104"/>
      <c r="I36" s="107"/>
      <c r="J36" s="108" t="s">
        <v>147</v>
      </c>
    </row>
    <row r="37" spans="1:10" ht="19.5" customHeight="1">
      <c r="A37" s="101" t="s">
        <v>707</v>
      </c>
      <c r="B37" s="102" t="s">
        <v>762</v>
      </c>
      <c r="C37" s="102" t="s">
        <v>12</v>
      </c>
      <c r="D37" s="103" t="s">
        <v>644</v>
      </c>
      <c r="E37" s="103" t="s">
        <v>365</v>
      </c>
      <c r="F37" s="103" t="s">
        <v>763</v>
      </c>
      <c r="G37" s="96">
        <f t="shared" si="1"/>
        <v>49.6</v>
      </c>
      <c r="H37" s="104"/>
      <c r="I37" s="107"/>
      <c r="J37" s="108" t="s">
        <v>150</v>
      </c>
    </row>
    <row r="38" spans="1:10" ht="19.5" customHeight="1">
      <c r="A38" s="101" t="s">
        <v>707</v>
      </c>
      <c r="B38" s="102" t="s">
        <v>764</v>
      </c>
      <c r="C38" s="102" t="s">
        <v>12</v>
      </c>
      <c r="D38" s="103" t="s">
        <v>765</v>
      </c>
      <c r="E38" s="103" t="s">
        <v>303</v>
      </c>
      <c r="F38" s="103" t="s">
        <v>517</v>
      </c>
      <c r="G38" s="96">
        <f t="shared" si="1"/>
        <v>49.53333333333333</v>
      </c>
      <c r="H38" s="104"/>
      <c r="I38" s="107"/>
      <c r="J38" s="108" t="s">
        <v>154</v>
      </c>
    </row>
    <row r="39" spans="1:10" ht="19.5" customHeight="1">
      <c r="A39" s="101" t="s">
        <v>707</v>
      </c>
      <c r="B39" s="102" t="s">
        <v>766</v>
      </c>
      <c r="C39" s="102" t="s">
        <v>12</v>
      </c>
      <c r="D39" s="103" t="s">
        <v>599</v>
      </c>
      <c r="E39" s="103" t="s">
        <v>361</v>
      </c>
      <c r="F39" s="103" t="s">
        <v>489</v>
      </c>
      <c r="G39" s="96">
        <f t="shared" si="1"/>
        <v>48.333333333333336</v>
      </c>
      <c r="H39" s="104"/>
      <c r="I39" s="107"/>
      <c r="J39" s="108" t="s">
        <v>158</v>
      </c>
    </row>
    <row r="40" spans="1:10" ht="19.5" customHeight="1">
      <c r="A40" s="101" t="s">
        <v>707</v>
      </c>
      <c r="B40" s="102" t="s">
        <v>767</v>
      </c>
      <c r="C40" s="102" t="s">
        <v>12</v>
      </c>
      <c r="D40" s="103" t="s">
        <v>592</v>
      </c>
      <c r="E40" s="103" t="s">
        <v>480</v>
      </c>
      <c r="F40" s="103" t="s">
        <v>768</v>
      </c>
      <c r="G40" s="96">
        <f t="shared" si="1"/>
        <v>47.6</v>
      </c>
      <c r="H40" s="104"/>
      <c r="I40" s="107"/>
      <c r="J40" s="108" t="s">
        <v>163</v>
      </c>
    </row>
    <row r="41" spans="1:10" ht="19.5" customHeight="1">
      <c r="A41" s="101" t="s">
        <v>707</v>
      </c>
      <c r="B41" s="102" t="s">
        <v>769</v>
      </c>
      <c r="C41" s="102" t="s">
        <v>12</v>
      </c>
      <c r="D41" s="103" t="s">
        <v>678</v>
      </c>
      <c r="E41" s="103" t="s">
        <v>311</v>
      </c>
      <c r="F41" s="103" t="s">
        <v>770</v>
      </c>
      <c r="G41" s="96">
        <f t="shared" si="1"/>
        <v>47.53333333333333</v>
      </c>
      <c r="H41" s="104"/>
      <c r="I41" s="107"/>
      <c r="J41" s="108" t="s">
        <v>166</v>
      </c>
    </row>
    <row r="42" spans="1:10" ht="19.5" customHeight="1">
      <c r="A42" s="101" t="s">
        <v>707</v>
      </c>
      <c r="B42" s="102" t="s">
        <v>771</v>
      </c>
      <c r="C42" s="102" t="s">
        <v>12</v>
      </c>
      <c r="D42" s="103" t="s">
        <v>532</v>
      </c>
      <c r="E42" s="103" t="s">
        <v>383</v>
      </c>
      <c r="F42" s="103" t="s">
        <v>772</v>
      </c>
      <c r="G42" s="96">
        <f t="shared" si="1"/>
        <v>46.666666666666664</v>
      </c>
      <c r="H42" s="104"/>
      <c r="I42" s="107"/>
      <c r="J42" s="108" t="s">
        <v>168</v>
      </c>
    </row>
    <row r="43" spans="1:10" ht="19.5" customHeight="1">
      <c r="A43" s="101" t="s">
        <v>707</v>
      </c>
      <c r="B43" s="102" t="s">
        <v>773</v>
      </c>
      <c r="C43" s="102" t="s">
        <v>12</v>
      </c>
      <c r="D43" s="103" t="s">
        <v>667</v>
      </c>
      <c r="E43" s="103" t="s">
        <v>593</v>
      </c>
      <c r="F43" s="103" t="s">
        <v>599</v>
      </c>
      <c r="G43" s="96">
        <f t="shared" si="1"/>
        <v>46.333333333333336</v>
      </c>
      <c r="H43" s="104"/>
      <c r="I43" s="107"/>
      <c r="J43" s="108" t="s">
        <v>172</v>
      </c>
    </row>
    <row r="44" spans="1:10" ht="19.5" customHeight="1">
      <c r="A44" s="101" t="s">
        <v>707</v>
      </c>
      <c r="B44" s="102" t="s">
        <v>774</v>
      </c>
      <c r="C44" s="102" t="s">
        <v>12</v>
      </c>
      <c r="D44" s="103" t="s">
        <v>436</v>
      </c>
      <c r="E44" s="103" t="s">
        <v>485</v>
      </c>
      <c r="F44" s="103" t="s">
        <v>775</v>
      </c>
      <c r="G44" s="96">
        <f t="shared" si="1"/>
        <v>46.13333333333333</v>
      </c>
      <c r="H44" s="105"/>
      <c r="I44" s="107"/>
      <c r="J44" s="108" t="s">
        <v>176</v>
      </c>
    </row>
    <row r="45" spans="1:10" ht="19.5" customHeight="1">
      <c r="A45" s="101" t="s">
        <v>707</v>
      </c>
      <c r="B45" s="102" t="s">
        <v>776</v>
      </c>
      <c r="C45" s="102" t="s">
        <v>494</v>
      </c>
      <c r="D45" s="103" t="s">
        <v>665</v>
      </c>
      <c r="E45" s="103" t="s">
        <v>455</v>
      </c>
      <c r="F45" s="103" t="s">
        <v>775</v>
      </c>
      <c r="G45" s="96">
        <f t="shared" si="1"/>
        <v>46.13333333333333</v>
      </c>
      <c r="H45" s="104"/>
      <c r="I45" s="104"/>
      <c r="J45" s="108" t="s">
        <v>179</v>
      </c>
    </row>
    <row r="46" spans="1:10" ht="19.5" customHeight="1">
      <c r="A46" s="101" t="s">
        <v>707</v>
      </c>
      <c r="B46" s="102" t="s">
        <v>777</v>
      </c>
      <c r="C46" s="102" t="s">
        <v>12</v>
      </c>
      <c r="D46" s="103" t="s">
        <v>588</v>
      </c>
      <c r="E46" s="103" t="s">
        <v>772</v>
      </c>
      <c r="F46" s="103" t="s">
        <v>778</v>
      </c>
      <c r="G46" s="96">
        <f t="shared" si="1"/>
        <v>45.199999999999996</v>
      </c>
      <c r="H46" s="104"/>
      <c r="I46" s="104"/>
      <c r="J46" s="108" t="s">
        <v>184</v>
      </c>
    </row>
    <row r="47" spans="1:10" ht="19.5" customHeight="1">
      <c r="A47" s="101" t="s">
        <v>707</v>
      </c>
      <c r="B47" s="102" t="s">
        <v>779</v>
      </c>
      <c r="C47" s="102" t="s">
        <v>12</v>
      </c>
      <c r="D47" s="103" t="s">
        <v>678</v>
      </c>
      <c r="E47" s="103" t="s">
        <v>485</v>
      </c>
      <c r="F47" s="103" t="s">
        <v>448</v>
      </c>
      <c r="G47" s="96">
        <f t="shared" si="1"/>
        <v>43.333333333333336</v>
      </c>
      <c r="H47" s="104"/>
      <c r="I47" s="104"/>
      <c r="J47" s="108" t="s">
        <v>188</v>
      </c>
    </row>
    <row r="48" spans="1:10" ht="19.5" customHeight="1">
      <c r="A48" s="101" t="s">
        <v>707</v>
      </c>
      <c r="B48" s="102" t="s">
        <v>780</v>
      </c>
      <c r="C48" s="102" t="s">
        <v>12</v>
      </c>
      <c r="D48" s="103" t="s">
        <v>781</v>
      </c>
      <c r="E48" s="103" t="s">
        <v>644</v>
      </c>
      <c r="F48" s="103" t="s">
        <v>606</v>
      </c>
      <c r="G48" s="96">
        <f t="shared" si="1"/>
        <v>40.266666666666666</v>
      </c>
      <c r="H48" s="104"/>
      <c r="I48" s="104"/>
      <c r="J48" s="108" t="s">
        <v>190</v>
      </c>
    </row>
    <row r="49" spans="1:10" ht="19.5" customHeight="1">
      <c r="A49" s="101" t="s">
        <v>707</v>
      </c>
      <c r="B49" s="102" t="s">
        <v>782</v>
      </c>
      <c r="C49" s="102" t="s">
        <v>12</v>
      </c>
      <c r="D49" s="103" t="s">
        <v>783</v>
      </c>
      <c r="E49" s="103" t="s">
        <v>491</v>
      </c>
      <c r="F49" s="103" t="s">
        <v>784</v>
      </c>
      <c r="G49" s="96">
        <f t="shared" si="1"/>
        <v>38.06666666666667</v>
      </c>
      <c r="H49" s="104"/>
      <c r="I49" s="104"/>
      <c r="J49" s="108" t="s">
        <v>194</v>
      </c>
    </row>
    <row r="50" spans="1:10" ht="19.5" customHeight="1">
      <c r="A50" s="101" t="s">
        <v>707</v>
      </c>
      <c r="B50" s="102" t="s">
        <v>785</v>
      </c>
      <c r="C50" s="102" t="s">
        <v>12</v>
      </c>
      <c r="D50" s="103" t="s">
        <v>783</v>
      </c>
      <c r="E50" s="103" t="s">
        <v>786</v>
      </c>
      <c r="F50" s="103" t="s">
        <v>787</v>
      </c>
      <c r="G50" s="96">
        <f t="shared" si="1"/>
        <v>37.86666666666667</v>
      </c>
      <c r="H50" s="104"/>
      <c r="I50" s="104"/>
      <c r="J50" s="108" t="s">
        <v>196</v>
      </c>
    </row>
    <row r="51" spans="1:10" ht="19.5" customHeight="1">
      <c r="A51" s="101" t="s">
        <v>707</v>
      </c>
      <c r="B51" s="102" t="s">
        <v>788</v>
      </c>
      <c r="C51" s="102" t="s">
        <v>12</v>
      </c>
      <c r="D51" s="103" t="s">
        <v>603</v>
      </c>
      <c r="E51" s="103" t="s">
        <v>516</v>
      </c>
      <c r="F51" s="103" t="s">
        <v>789</v>
      </c>
      <c r="G51" s="96">
        <f t="shared" si="1"/>
        <v>36.199999999999996</v>
      </c>
      <c r="H51" s="104"/>
      <c r="I51" s="104"/>
      <c r="J51" s="108" t="s">
        <v>199</v>
      </c>
    </row>
    <row r="52" spans="1:10" ht="19.5" customHeight="1">
      <c r="A52" s="101" t="s">
        <v>707</v>
      </c>
      <c r="B52" s="102" t="s">
        <v>790</v>
      </c>
      <c r="C52" s="102" t="s">
        <v>12</v>
      </c>
      <c r="D52" s="103" t="s">
        <v>459</v>
      </c>
      <c r="E52" s="103" t="s">
        <v>459</v>
      </c>
      <c r="F52" s="103" t="s">
        <v>459</v>
      </c>
      <c r="G52" s="96">
        <f t="shared" si="1"/>
        <v>0</v>
      </c>
      <c r="H52" s="104"/>
      <c r="I52" s="104"/>
      <c r="J52" s="108" t="s">
        <v>460</v>
      </c>
    </row>
    <row r="53" spans="1:10" ht="19.5" customHeight="1">
      <c r="A53" s="101" t="s">
        <v>707</v>
      </c>
      <c r="B53" s="102" t="s">
        <v>791</v>
      </c>
      <c r="C53" s="102" t="s">
        <v>12</v>
      </c>
      <c r="D53" s="103" t="s">
        <v>459</v>
      </c>
      <c r="E53" s="103" t="s">
        <v>459</v>
      </c>
      <c r="F53" s="103" t="s">
        <v>459</v>
      </c>
      <c r="G53" s="96">
        <f t="shared" si="1"/>
        <v>0</v>
      </c>
      <c r="H53" s="104"/>
      <c r="I53" s="104"/>
      <c r="J53" s="108" t="s">
        <v>460</v>
      </c>
    </row>
    <row r="54" spans="1:10" ht="19.5" customHeight="1">
      <c r="A54" s="101" t="s">
        <v>707</v>
      </c>
      <c r="B54" s="102" t="s">
        <v>792</v>
      </c>
      <c r="C54" s="102" t="s">
        <v>12</v>
      </c>
      <c r="D54" s="103" t="s">
        <v>459</v>
      </c>
      <c r="E54" s="103" t="s">
        <v>459</v>
      </c>
      <c r="F54" s="103" t="s">
        <v>459</v>
      </c>
      <c r="G54" s="96">
        <f t="shared" si="1"/>
        <v>0</v>
      </c>
      <c r="H54" s="104"/>
      <c r="I54" s="104"/>
      <c r="J54" s="108" t="s">
        <v>460</v>
      </c>
    </row>
    <row r="55" spans="1:10" ht="19.5" customHeight="1">
      <c r="A55" s="101" t="s">
        <v>707</v>
      </c>
      <c r="B55" s="102" t="s">
        <v>793</v>
      </c>
      <c r="C55" s="102" t="s">
        <v>12</v>
      </c>
      <c r="D55" s="103" t="s">
        <v>459</v>
      </c>
      <c r="E55" s="103" t="s">
        <v>459</v>
      </c>
      <c r="F55" s="103" t="s">
        <v>459</v>
      </c>
      <c r="G55" s="96">
        <f t="shared" si="1"/>
        <v>0</v>
      </c>
      <c r="H55" s="104"/>
      <c r="I55" s="104"/>
      <c r="J55" s="108" t="s">
        <v>460</v>
      </c>
    </row>
    <row r="56" spans="1:10" ht="19.5" customHeight="1">
      <c r="A56" s="101" t="s">
        <v>707</v>
      </c>
      <c r="B56" s="102" t="s">
        <v>794</v>
      </c>
      <c r="C56" s="102" t="s">
        <v>12</v>
      </c>
      <c r="D56" s="103" t="s">
        <v>459</v>
      </c>
      <c r="E56" s="103" t="s">
        <v>459</v>
      </c>
      <c r="F56" s="103" t="s">
        <v>459</v>
      </c>
      <c r="G56" s="96">
        <f t="shared" si="1"/>
        <v>0</v>
      </c>
      <c r="H56" s="104"/>
      <c r="I56" s="104"/>
      <c r="J56" s="108" t="s">
        <v>460</v>
      </c>
    </row>
    <row r="57" spans="1:10" ht="19.5" customHeight="1">
      <c r="A57" s="101" t="s">
        <v>707</v>
      </c>
      <c r="B57" s="102" t="s">
        <v>795</v>
      </c>
      <c r="C57" s="102" t="s">
        <v>12</v>
      </c>
      <c r="D57" s="103" t="s">
        <v>459</v>
      </c>
      <c r="E57" s="103" t="s">
        <v>459</v>
      </c>
      <c r="F57" s="103" t="s">
        <v>459</v>
      </c>
      <c r="G57" s="96">
        <f t="shared" si="1"/>
        <v>0</v>
      </c>
      <c r="H57" s="104"/>
      <c r="I57" s="104"/>
      <c r="J57" s="108" t="s">
        <v>460</v>
      </c>
    </row>
    <row r="58" spans="1:10" ht="19.5" customHeight="1">
      <c r="A58" s="101" t="s">
        <v>707</v>
      </c>
      <c r="B58" s="102" t="s">
        <v>796</v>
      </c>
      <c r="C58" s="102" t="s">
        <v>494</v>
      </c>
      <c r="D58" s="103" t="s">
        <v>459</v>
      </c>
      <c r="E58" s="103" t="s">
        <v>459</v>
      </c>
      <c r="F58" s="103" t="s">
        <v>459</v>
      </c>
      <c r="G58" s="96">
        <f t="shared" si="1"/>
        <v>0</v>
      </c>
      <c r="H58" s="104"/>
      <c r="I58" s="104"/>
      <c r="J58" s="108" t="s">
        <v>460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L18" sqref="L18"/>
    </sheetView>
  </sheetViews>
  <sheetFormatPr defaultColWidth="8.00390625" defaultRowHeight="14.25"/>
  <cols>
    <col min="1" max="1" width="10.375" style="91" customWidth="1"/>
    <col min="2" max="2" width="11.375" style="91" customWidth="1"/>
    <col min="3" max="3" width="3.00390625" style="91" customWidth="1"/>
    <col min="4" max="4" width="5.50390625" style="91" customWidth="1"/>
    <col min="5" max="5" width="4.50390625" style="91" customWidth="1"/>
    <col min="6" max="6" width="8.625" style="91" customWidth="1"/>
    <col min="7" max="7" width="6.125" style="91" customWidth="1"/>
    <col min="8" max="8" width="3.75390625" style="91" customWidth="1"/>
    <col min="9" max="16384" width="8.00390625" style="91" customWidth="1"/>
  </cols>
  <sheetData>
    <row r="1" spans="1:8" ht="24.75" customHeight="1">
      <c r="A1" s="92" t="s">
        <v>0</v>
      </c>
      <c r="B1" s="92" t="s">
        <v>1</v>
      </c>
      <c r="C1" s="92" t="s">
        <v>2</v>
      </c>
      <c r="D1" s="92" t="s">
        <v>3</v>
      </c>
      <c r="E1" s="92" t="s">
        <v>4</v>
      </c>
      <c r="F1" s="92" t="s">
        <v>629</v>
      </c>
      <c r="G1" s="92" t="s">
        <v>6</v>
      </c>
      <c r="H1" s="92" t="s">
        <v>9</v>
      </c>
    </row>
    <row r="2" spans="1:8" ht="19.5" customHeight="1">
      <c r="A2" s="93" t="s">
        <v>797</v>
      </c>
      <c r="B2" s="94" t="s">
        <v>798</v>
      </c>
      <c r="C2" s="94" t="s">
        <v>494</v>
      </c>
      <c r="D2" s="95" t="s">
        <v>174</v>
      </c>
      <c r="E2" s="95" t="s">
        <v>14</v>
      </c>
      <c r="F2" s="95" t="s">
        <v>799</v>
      </c>
      <c r="G2" s="96">
        <f>F2/1.5</f>
        <v>77.73333333333333</v>
      </c>
      <c r="H2" s="97" t="s">
        <v>16</v>
      </c>
    </row>
    <row r="3" spans="1:8" ht="19.5" customHeight="1">
      <c r="A3" s="93" t="s">
        <v>797</v>
      </c>
      <c r="B3" s="94" t="s">
        <v>800</v>
      </c>
      <c r="C3" s="94" t="s">
        <v>12</v>
      </c>
      <c r="D3" s="95" t="s">
        <v>174</v>
      </c>
      <c r="E3" s="95" t="s">
        <v>160</v>
      </c>
      <c r="F3" s="95" t="s">
        <v>157</v>
      </c>
      <c r="G3" s="96">
        <f aca="true" t="shared" si="0" ref="G3:G27">F3/1.5</f>
        <v>72.93333333333334</v>
      </c>
      <c r="H3" s="97" t="s">
        <v>21</v>
      </c>
    </row>
    <row r="4" spans="1:8" ht="19.5" customHeight="1">
      <c r="A4" s="93" t="s">
        <v>797</v>
      </c>
      <c r="B4" s="94" t="s">
        <v>801</v>
      </c>
      <c r="C4" s="94" t="s">
        <v>12</v>
      </c>
      <c r="D4" s="95" t="s">
        <v>248</v>
      </c>
      <c r="E4" s="95" t="s">
        <v>66</v>
      </c>
      <c r="F4" s="95" t="s">
        <v>221</v>
      </c>
      <c r="G4" s="96">
        <f t="shared" si="0"/>
        <v>69.53333333333333</v>
      </c>
      <c r="H4" s="97" t="s">
        <v>26</v>
      </c>
    </row>
    <row r="5" spans="1:8" ht="19.5" customHeight="1">
      <c r="A5" s="93" t="s">
        <v>797</v>
      </c>
      <c r="B5" s="94" t="s">
        <v>802</v>
      </c>
      <c r="C5" s="94" t="s">
        <v>12</v>
      </c>
      <c r="D5" s="95" t="s">
        <v>315</v>
      </c>
      <c r="E5" s="95" t="s">
        <v>84</v>
      </c>
      <c r="F5" s="95" t="s">
        <v>256</v>
      </c>
      <c r="G5" s="96">
        <f t="shared" si="0"/>
        <v>66.8</v>
      </c>
      <c r="H5" s="97" t="s">
        <v>30</v>
      </c>
    </row>
    <row r="6" spans="1:8" ht="19.5" customHeight="1">
      <c r="A6" s="93" t="s">
        <v>797</v>
      </c>
      <c r="B6" s="94" t="s">
        <v>803</v>
      </c>
      <c r="C6" s="94" t="s">
        <v>494</v>
      </c>
      <c r="D6" s="95" t="s">
        <v>327</v>
      </c>
      <c r="E6" s="95" t="s">
        <v>170</v>
      </c>
      <c r="F6" s="95" t="s">
        <v>804</v>
      </c>
      <c r="G6" s="96">
        <f t="shared" si="0"/>
        <v>65.53333333333333</v>
      </c>
      <c r="H6" s="97" t="s">
        <v>35</v>
      </c>
    </row>
    <row r="7" spans="1:8" ht="19.5" customHeight="1">
      <c r="A7" s="93" t="s">
        <v>797</v>
      </c>
      <c r="B7" s="94" t="s">
        <v>805</v>
      </c>
      <c r="C7" s="94" t="s">
        <v>494</v>
      </c>
      <c r="D7" s="95" t="s">
        <v>327</v>
      </c>
      <c r="E7" s="95" t="s">
        <v>207</v>
      </c>
      <c r="F7" s="95" t="s">
        <v>806</v>
      </c>
      <c r="G7" s="96">
        <f t="shared" si="0"/>
        <v>64.53333333333333</v>
      </c>
      <c r="H7" s="97" t="s">
        <v>40</v>
      </c>
    </row>
    <row r="8" spans="1:8" ht="19.5" customHeight="1">
      <c r="A8" s="93" t="s">
        <v>797</v>
      </c>
      <c r="B8" s="94" t="s">
        <v>807</v>
      </c>
      <c r="C8" s="94" t="s">
        <v>12</v>
      </c>
      <c r="D8" s="95" t="s">
        <v>750</v>
      </c>
      <c r="E8" s="95" t="s">
        <v>181</v>
      </c>
      <c r="F8" s="95" t="s">
        <v>808</v>
      </c>
      <c r="G8" s="96">
        <f t="shared" si="0"/>
        <v>63.4</v>
      </c>
      <c r="H8" s="97" t="s">
        <v>44</v>
      </c>
    </row>
    <row r="9" spans="1:8" ht="19.5" customHeight="1">
      <c r="A9" s="93" t="s">
        <v>797</v>
      </c>
      <c r="B9" s="94" t="s">
        <v>809</v>
      </c>
      <c r="C9" s="94" t="s">
        <v>494</v>
      </c>
      <c r="D9" s="95" t="s">
        <v>395</v>
      </c>
      <c r="E9" s="95" t="s">
        <v>271</v>
      </c>
      <c r="F9" s="95" t="s">
        <v>380</v>
      </c>
      <c r="G9" s="96">
        <f t="shared" si="0"/>
        <v>59.46666666666667</v>
      </c>
      <c r="H9" s="97" t="s">
        <v>49</v>
      </c>
    </row>
    <row r="10" spans="1:8" ht="19.5" customHeight="1">
      <c r="A10" s="93" t="s">
        <v>797</v>
      </c>
      <c r="B10" s="94" t="s">
        <v>810</v>
      </c>
      <c r="C10" s="94" t="s">
        <v>494</v>
      </c>
      <c r="D10" s="95" t="s">
        <v>395</v>
      </c>
      <c r="E10" s="95" t="s">
        <v>248</v>
      </c>
      <c r="F10" s="95" t="s">
        <v>264</v>
      </c>
      <c r="G10" s="96">
        <f t="shared" si="0"/>
        <v>58.666666666666664</v>
      </c>
      <c r="H10" s="97" t="s">
        <v>52</v>
      </c>
    </row>
    <row r="11" spans="1:8" ht="19.5" customHeight="1">
      <c r="A11" s="93" t="s">
        <v>797</v>
      </c>
      <c r="B11" s="94" t="s">
        <v>811</v>
      </c>
      <c r="C11" s="94" t="s">
        <v>494</v>
      </c>
      <c r="D11" s="95" t="s">
        <v>599</v>
      </c>
      <c r="E11" s="95" t="s">
        <v>335</v>
      </c>
      <c r="F11" s="95" t="s">
        <v>812</v>
      </c>
      <c r="G11" s="96">
        <f t="shared" si="0"/>
        <v>57.93333333333334</v>
      </c>
      <c r="H11" s="97" t="s">
        <v>57</v>
      </c>
    </row>
    <row r="12" spans="1:8" ht="19.5" customHeight="1">
      <c r="A12" s="93" t="s">
        <v>797</v>
      </c>
      <c r="B12" s="94" t="s">
        <v>813</v>
      </c>
      <c r="C12" s="94" t="s">
        <v>494</v>
      </c>
      <c r="D12" s="95" t="s">
        <v>399</v>
      </c>
      <c r="E12" s="95" t="s">
        <v>455</v>
      </c>
      <c r="F12" s="95" t="s">
        <v>350</v>
      </c>
      <c r="G12" s="96">
        <f t="shared" si="0"/>
        <v>51.333333333333336</v>
      </c>
      <c r="H12" s="97" t="s">
        <v>59</v>
      </c>
    </row>
    <row r="13" spans="1:8" ht="19.5" customHeight="1">
      <c r="A13" s="93" t="s">
        <v>797</v>
      </c>
      <c r="B13" s="94" t="s">
        <v>814</v>
      </c>
      <c r="C13" s="94" t="s">
        <v>12</v>
      </c>
      <c r="D13" s="95" t="s">
        <v>454</v>
      </c>
      <c r="E13" s="95" t="s">
        <v>750</v>
      </c>
      <c r="F13" s="95" t="s">
        <v>815</v>
      </c>
      <c r="G13" s="96">
        <f t="shared" si="0"/>
        <v>51.199999999999996</v>
      </c>
      <c r="H13" s="97" t="s">
        <v>63</v>
      </c>
    </row>
    <row r="14" spans="1:8" ht="19.5" customHeight="1">
      <c r="A14" s="93" t="s">
        <v>797</v>
      </c>
      <c r="B14" s="94" t="s">
        <v>816</v>
      </c>
      <c r="C14" s="94" t="s">
        <v>12</v>
      </c>
      <c r="D14" s="95" t="s">
        <v>601</v>
      </c>
      <c r="E14" s="95" t="s">
        <v>311</v>
      </c>
      <c r="F14" s="95" t="s">
        <v>817</v>
      </c>
      <c r="G14" s="96">
        <f t="shared" si="0"/>
        <v>50.199999999999996</v>
      </c>
      <c r="H14" s="97" t="s">
        <v>68</v>
      </c>
    </row>
    <row r="15" spans="1:8" ht="19.5" customHeight="1">
      <c r="A15" s="93" t="s">
        <v>797</v>
      </c>
      <c r="B15" s="94" t="s">
        <v>818</v>
      </c>
      <c r="C15" s="94" t="s">
        <v>494</v>
      </c>
      <c r="D15" s="95" t="s">
        <v>495</v>
      </c>
      <c r="E15" s="95" t="s">
        <v>819</v>
      </c>
      <c r="F15" s="95" t="s">
        <v>761</v>
      </c>
      <c r="G15" s="96">
        <f t="shared" si="0"/>
        <v>49.800000000000004</v>
      </c>
      <c r="H15" s="97" t="s">
        <v>71</v>
      </c>
    </row>
    <row r="16" spans="1:8" ht="19.5" customHeight="1">
      <c r="A16" s="93" t="s">
        <v>797</v>
      </c>
      <c r="B16" s="94" t="s">
        <v>820</v>
      </c>
      <c r="C16" s="94" t="s">
        <v>494</v>
      </c>
      <c r="D16" s="95" t="s">
        <v>613</v>
      </c>
      <c r="E16" s="95" t="s">
        <v>575</v>
      </c>
      <c r="F16" s="95" t="s">
        <v>361</v>
      </c>
      <c r="G16" s="96">
        <f t="shared" si="0"/>
        <v>49.666666666666664</v>
      </c>
      <c r="H16" s="97" t="s">
        <v>75</v>
      </c>
    </row>
    <row r="17" spans="1:8" ht="19.5" customHeight="1">
      <c r="A17" s="93" t="s">
        <v>797</v>
      </c>
      <c r="B17" s="94" t="s">
        <v>821</v>
      </c>
      <c r="C17" s="94" t="s">
        <v>12</v>
      </c>
      <c r="D17" s="95" t="s">
        <v>505</v>
      </c>
      <c r="E17" s="95" t="s">
        <v>593</v>
      </c>
      <c r="F17" s="95" t="s">
        <v>653</v>
      </c>
      <c r="G17" s="96">
        <f t="shared" si="0"/>
        <v>48.199999999999996</v>
      </c>
      <c r="H17" s="97" t="s">
        <v>78</v>
      </c>
    </row>
    <row r="18" spans="1:8" ht="19.5" customHeight="1">
      <c r="A18" s="93" t="s">
        <v>797</v>
      </c>
      <c r="B18" s="94" t="s">
        <v>822</v>
      </c>
      <c r="C18" s="94" t="s">
        <v>494</v>
      </c>
      <c r="D18" s="95" t="s">
        <v>823</v>
      </c>
      <c r="E18" s="95" t="s">
        <v>365</v>
      </c>
      <c r="F18" s="95" t="s">
        <v>500</v>
      </c>
      <c r="G18" s="96">
        <f t="shared" si="0"/>
        <v>44.93333333333334</v>
      </c>
      <c r="H18" s="97" t="s">
        <v>82</v>
      </c>
    </row>
    <row r="19" spans="1:8" ht="19.5" customHeight="1">
      <c r="A19" s="93" t="s">
        <v>797</v>
      </c>
      <c r="B19" s="94" t="s">
        <v>824</v>
      </c>
      <c r="C19" s="94" t="s">
        <v>494</v>
      </c>
      <c r="D19" s="95" t="s">
        <v>532</v>
      </c>
      <c r="E19" s="95" t="s">
        <v>480</v>
      </c>
      <c r="F19" s="95" t="s">
        <v>503</v>
      </c>
      <c r="G19" s="96">
        <f t="shared" si="0"/>
        <v>43.86666666666667</v>
      </c>
      <c r="H19" s="97" t="s">
        <v>85</v>
      </c>
    </row>
    <row r="20" spans="1:8" ht="19.5" customHeight="1">
      <c r="A20" s="93" t="s">
        <v>797</v>
      </c>
      <c r="B20" s="94" t="s">
        <v>825</v>
      </c>
      <c r="C20" s="94" t="s">
        <v>12</v>
      </c>
      <c r="D20" s="95" t="s">
        <v>678</v>
      </c>
      <c r="E20" s="95" t="s">
        <v>826</v>
      </c>
      <c r="F20" s="95" t="s">
        <v>759</v>
      </c>
      <c r="G20" s="96">
        <f t="shared" si="0"/>
        <v>40.333333333333336</v>
      </c>
      <c r="H20" s="97" t="s">
        <v>88</v>
      </c>
    </row>
    <row r="21" spans="1:8" ht="19.5" customHeight="1">
      <c r="A21" s="93" t="s">
        <v>797</v>
      </c>
      <c r="B21" s="94" t="s">
        <v>827</v>
      </c>
      <c r="C21" s="94" t="s">
        <v>494</v>
      </c>
      <c r="D21" s="95" t="s">
        <v>690</v>
      </c>
      <c r="E21" s="95" t="s">
        <v>436</v>
      </c>
      <c r="F21" s="95" t="s">
        <v>676</v>
      </c>
      <c r="G21" s="96">
        <f t="shared" si="0"/>
        <v>36.86666666666667</v>
      </c>
      <c r="H21" s="97" t="s">
        <v>93</v>
      </c>
    </row>
    <row r="22" spans="1:8" ht="19.5" customHeight="1">
      <c r="A22" s="93" t="s">
        <v>797</v>
      </c>
      <c r="B22" s="94" t="s">
        <v>828</v>
      </c>
      <c r="C22" s="94" t="s">
        <v>494</v>
      </c>
      <c r="D22" s="95" t="s">
        <v>459</v>
      </c>
      <c r="E22" s="95" t="s">
        <v>459</v>
      </c>
      <c r="F22" s="95" t="s">
        <v>459</v>
      </c>
      <c r="G22" s="96">
        <f t="shared" si="0"/>
        <v>0</v>
      </c>
      <c r="H22" s="97" t="s">
        <v>460</v>
      </c>
    </row>
    <row r="23" spans="1:8" ht="19.5" customHeight="1">
      <c r="A23" s="93" t="s">
        <v>797</v>
      </c>
      <c r="B23" s="94" t="s">
        <v>829</v>
      </c>
      <c r="C23" s="94" t="s">
        <v>494</v>
      </c>
      <c r="D23" s="95" t="s">
        <v>459</v>
      </c>
      <c r="E23" s="95" t="s">
        <v>459</v>
      </c>
      <c r="F23" s="95" t="s">
        <v>459</v>
      </c>
      <c r="G23" s="96">
        <f t="shared" si="0"/>
        <v>0</v>
      </c>
      <c r="H23" s="97" t="s">
        <v>460</v>
      </c>
    </row>
    <row r="24" spans="1:8" ht="19.5" customHeight="1">
      <c r="A24" s="93" t="s">
        <v>797</v>
      </c>
      <c r="B24" s="94" t="s">
        <v>830</v>
      </c>
      <c r="C24" s="94" t="s">
        <v>494</v>
      </c>
      <c r="D24" s="95" t="s">
        <v>459</v>
      </c>
      <c r="E24" s="95" t="s">
        <v>459</v>
      </c>
      <c r="F24" s="95" t="s">
        <v>459</v>
      </c>
      <c r="G24" s="96">
        <f t="shared" si="0"/>
        <v>0</v>
      </c>
      <c r="H24" s="97" t="s">
        <v>460</v>
      </c>
    </row>
    <row r="25" spans="1:8" ht="19.5" customHeight="1">
      <c r="A25" s="93" t="s">
        <v>797</v>
      </c>
      <c r="B25" s="94" t="s">
        <v>831</v>
      </c>
      <c r="C25" s="94" t="s">
        <v>494</v>
      </c>
      <c r="D25" s="95" t="s">
        <v>459</v>
      </c>
      <c r="E25" s="95" t="s">
        <v>459</v>
      </c>
      <c r="F25" s="95" t="s">
        <v>459</v>
      </c>
      <c r="G25" s="96">
        <f t="shared" si="0"/>
        <v>0</v>
      </c>
      <c r="H25" s="97" t="s">
        <v>460</v>
      </c>
    </row>
    <row r="26" spans="1:8" ht="19.5" customHeight="1">
      <c r="A26" s="93" t="s">
        <v>797</v>
      </c>
      <c r="B26" s="94" t="s">
        <v>832</v>
      </c>
      <c r="C26" s="94" t="s">
        <v>494</v>
      </c>
      <c r="D26" s="95" t="s">
        <v>459</v>
      </c>
      <c r="E26" s="95" t="s">
        <v>459</v>
      </c>
      <c r="F26" s="95" t="s">
        <v>459</v>
      </c>
      <c r="G26" s="96">
        <f t="shared" si="0"/>
        <v>0</v>
      </c>
      <c r="H26" s="97" t="s">
        <v>460</v>
      </c>
    </row>
    <row r="27" spans="1:8" ht="19.5" customHeight="1">
      <c r="A27" s="93" t="s">
        <v>797</v>
      </c>
      <c r="B27" s="94" t="s">
        <v>833</v>
      </c>
      <c r="C27" s="94" t="s">
        <v>494</v>
      </c>
      <c r="D27" s="95" t="s">
        <v>459</v>
      </c>
      <c r="E27" s="95" t="s">
        <v>459</v>
      </c>
      <c r="F27" s="95" t="s">
        <v>459</v>
      </c>
      <c r="G27" s="96">
        <f t="shared" si="0"/>
        <v>0</v>
      </c>
      <c r="H27" s="97" t="s">
        <v>460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2">
      <selection activeCell="N7" sqref="N7"/>
    </sheetView>
  </sheetViews>
  <sheetFormatPr defaultColWidth="9.00390625" defaultRowHeight="14.25"/>
  <cols>
    <col min="1" max="1" width="13.625" style="80" customWidth="1"/>
    <col min="2" max="2" width="11.625" style="80" customWidth="1"/>
    <col min="3" max="3" width="5.00390625" style="80" customWidth="1"/>
    <col min="4" max="5" width="5.375" style="80" customWidth="1"/>
    <col min="6" max="6" width="5.125" style="80" customWidth="1"/>
    <col min="7" max="7" width="7.00390625" style="80" customWidth="1"/>
    <col min="8" max="8" width="4.625" style="80" customWidth="1"/>
    <col min="9" max="9" width="5.875" style="80" customWidth="1"/>
    <col min="10" max="10" width="5.125" style="80" customWidth="1"/>
    <col min="11" max="16384" width="9.00390625" style="80" customWidth="1"/>
  </cols>
  <sheetData>
    <row r="1" spans="1:10" ht="27.75" customHeight="1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834</v>
      </c>
      <c r="G1" s="81" t="s">
        <v>6</v>
      </c>
      <c r="H1" s="81" t="s">
        <v>7</v>
      </c>
      <c r="I1" s="81" t="s">
        <v>8</v>
      </c>
      <c r="J1" s="81" t="s">
        <v>9</v>
      </c>
    </row>
    <row r="2" spans="1:10" ht="19.5" customHeight="1">
      <c r="A2" s="82" t="s">
        <v>835</v>
      </c>
      <c r="B2" s="83" t="s">
        <v>836</v>
      </c>
      <c r="C2" s="83" t="s">
        <v>12</v>
      </c>
      <c r="D2" s="84" t="s">
        <v>95</v>
      </c>
      <c r="E2" s="84" t="s">
        <v>211</v>
      </c>
      <c r="F2" s="84" t="s">
        <v>837</v>
      </c>
      <c r="G2" s="85">
        <f aca="true" t="shared" si="0" ref="G2:G26">F2/1.5</f>
        <v>71.86666666666666</v>
      </c>
      <c r="H2" s="86"/>
      <c r="I2" s="85"/>
      <c r="J2" s="89" t="s">
        <v>16</v>
      </c>
    </row>
    <row r="3" spans="1:10" ht="19.5" customHeight="1">
      <c r="A3" s="82" t="s">
        <v>835</v>
      </c>
      <c r="B3" s="83" t="s">
        <v>838</v>
      </c>
      <c r="C3" s="83" t="s">
        <v>12</v>
      </c>
      <c r="D3" s="84" t="s">
        <v>100</v>
      </c>
      <c r="E3" s="84" t="s">
        <v>211</v>
      </c>
      <c r="F3" s="84" t="s">
        <v>839</v>
      </c>
      <c r="G3" s="85">
        <f t="shared" si="0"/>
        <v>71.2</v>
      </c>
      <c r="H3" s="86"/>
      <c r="I3" s="85"/>
      <c r="J3" s="89" t="s">
        <v>21</v>
      </c>
    </row>
    <row r="4" spans="1:10" ht="19.5" customHeight="1">
      <c r="A4" s="82" t="s">
        <v>835</v>
      </c>
      <c r="B4" s="83" t="s">
        <v>840</v>
      </c>
      <c r="C4" s="83" t="s">
        <v>12</v>
      </c>
      <c r="D4" s="84" t="s">
        <v>100</v>
      </c>
      <c r="E4" s="84" t="s">
        <v>248</v>
      </c>
      <c r="F4" s="84" t="s">
        <v>235</v>
      </c>
      <c r="G4" s="85">
        <f t="shared" si="0"/>
        <v>68</v>
      </c>
      <c r="H4" s="86"/>
      <c r="I4" s="85"/>
      <c r="J4" s="89" t="s">
        <v>26</v>
      </c>
    </row>
    <row r="5" spans="1:10" ht="19.5" customHeight="1">
      <c r="A5" s="82" t="s">
        <v>835</v>
      </c>
      <c r="B5" s="83" t="s">
        <v>841</v>
      </c>
      <c r="C5" s="83" t="s">
        <v>12</v>
      </c>
      <c r="D5" s="84" t="s">
        <v>109</v>
      </c>
      <c r="E5" s="84" t="s">
        <v>322</v>
      </c>
      <c r="F5" s="84" t="s">
        <v>268</v>
      </c>
      <c r="G5" s="85">
        <f t="shared" si="0"/>
        <v>65.73333333333333</v>
      </c>
      <c r="H5" s="86"/>
      <c r="I5" s="85"/>
      <c r="J5" s="89" t="s">
        <v>30</v>
      </c>
    </row>
    <row r="6" spans="1:10" ht="19.5" customHeight="1">
      <c r="A6" s="82" t="s">
        <v>835</v>
      </c>
      <c r="B6" s="83" t="s">
        <v>842</v>
      </c>
      <c r="C6" s="83" t="s">
        <v>12</v>
      </c>
      <c r="D6" s="84" t="s">
        <v>182</v>
      </c>
      <c r="E6" s="84" t="s">
        <v>311</v>
      </c>
      <c r="F6" s="84" t="s">
        <v>324</v>
      </c>
      <c r="G6" s="85">
        <f t="shared" si="0"/>
        <v>62.46666666666667</v>
      </c>
      <c r="H6" s="86"/>
      <c r="I6" s="85"/>
      <c r="J6" s="89" t="s">
        <v>35</v>
      </c>
    </row>
    <row r="7" spans="1:10" ht="19.5" customHeight="1">
      <c r="A7" s="82" t="s">
        <v>835</v>
      </c>
      <c r="B7" s="83" t="s">
        <v>843</v>
      </c>
      <c r="C7" s="83" t="s">
        <v>12</v>
      </c>
      <c r="D7" s="84" t="s">
        <v>234</v>
      </c>
      <c r="E7" s="84" t="s">
        <v>264</v>
      </c>
      <c r="F7" s="84" t="s">
        <v>332</v>
      </c>
      <c r="G7" s="85">
        <f t="shared" si="0"/>
        <v>62.26666666666667</v>
      </c>
      <c r="H7" s="86"/>
      <c r="I7" s="85"/>
      <c r="J7" s="89" t="s">
        <v>40</v>
      </c>
    </row>
    <row r="8" spans="1:10" ht="19.5" customHeight="1">
      <c r="A8" s="82" t="s">
        <v>835</v>
      </c>
      <c r="B8" s="83" t="s">
        <v>844</v>
      </c>
      <c r="C8" s="83" t="s">
        <v>12</v>
      </c>
      <c r="D8" s="84" t="s">
        <v>235</v>
      </c>
      <c r="E8" s="84" t="s">
        <v>370</v>
      </c>
      <c r="F8" s="84" t="s">
        <v>845</v>
      </c>
      <c r="G8" s="85">
        <f t="shared" si="0"/>
        <v>62.199999999999996</v>
      </c>
      <c r="H8" s="86"/>
      <c r="I8" s="85"/>
      <c r="J8" s="89" t="s">
        <v>44</v>
      </c>
    </row>
    <row r="9" spans="1:10" ht="19.5" customHeight="1">
      <c r="A9" s="82" t="s">
        <v>835</v>
      </c>
      <c r="B9" s="83" t="s">
        <v>846</v>
      </c>
      <c r="C9" s="83" t="s">
        <v>12</v>
      </c>
      <c r="D9" s="84" t="s">
        <v>235</v>
      </c>
      <c r="E9" s="84" t="s">
        <v>374</v>
      </c>
      <c r="F9" s="84" t="s">
        <v>847</v>
      </c>
      <c r="G9" s="85">
        <f t="shared" si="0"/>
        <v>61.6</v>
      </c>
      <c r="H9" s="86"/>
      <c r="I9" s="85"/>
      <c r="J9" s="89" t="s">
        <v>49</v>
      </c>
    </row>
    <row r="10" spans="1:10" ht="19.5" customHeight="1">
      <c r="A10" s="82" t="s">
        <v>835</v>
      </c>
      <c r="B10" s="83" t="s">
        <v>848</v>
      </c>
      <c r="C10" s="83" t="s">
        <v>12</v>
      </c>
      <c r="D10" s="84" t="s">
        <v>322</v>
      </c>
      <c r="E10" s="84" t="s">
        <v>282</v>
      </c>
      <c r="F10" s="84" t="s">
        <v>849</v>
      </c>
      <c r="G10" s="85">
        <f t="shared" si="0"/>
        <v>61.46666666666667</v>
      </c>
      <c r="H10" s="86"/>
      <c r="I10" s="85"/>
      <c r="J10" s="89" t="s">
        <v>52</v>
      </c>
    </row>
    <row r="11" spans="1:10" ht="19.5" customHeight="1">
      <c r="A11" s="82" t="s">
        <v>835</v>
      </c>
      <c r="B11" s="83" t="s">
        <v>850</v>
      </c>
      <c r="C11" s="83" t="s">
        <v>12</v>
      </c>
      <c r="D11" s="84" t="s">
        <v>315</v>
      </c>
      <c r="E11" s="84" t="s">
        <v>323</v>
      </c>
      <c r="F11" s="84" t="s">
        <v>358</v>
      </c>
      <c r="G11" s="85">
        <f t="shared" si="0"/>
        <v>60.6</v>
      </c>
      <c r="H11" s="86"/>
      <c r="I11" s="85"/>
      <c r="J11" s="89" t="s">
        <v>57</v>
      </c>
    </row>
    <row r="12" spans="1:10" ht="19.5" customHeight="1">
      <c r="A12" s="82" t="s">
        <v>835</v>
      </c>
      <c r="B12" s="83" t="s">
        <v>851</v>
      </c>
      <c r="C12" s="83" t="s">
        <v>12</v>
      </c>
      <c r="D12" s="84" t="s">
        <v>174</v>
      </c>
      <c r="E12" s="84" t="s">
        <v>346</v>
      </c>
      <c r="F12" s="84" t="s">
        <v>852</v>
      </c>
      <c r="G12" s="85">
        <f t="shared" si="0"/>
        <v>59.93333333333334</v>
      </c>
      <c r="H12" s="86"/>
      <c r="I12" s="85"/>
      <c r="J12" s="89" t="s">
        <v>59</v>
      </c>
    </row>
    <row r="13" spans="1:10" ht="19.5" customHeight="1">
      <c r="A13" s="82" t="s">
        <v>835</v>
      </c>
      <c r="B13" s="83" t="s">
        <v>853</v>
      </c>
      <c r="C13" s="83" t="s">
        <v>12</v>
      </c>
      <c r="D13" s="84" t="s">
        <v>66</v>
      </c>
      <c r="E13" s="84" t="s">
        <v>637</v>
      </c>
      <c r="F13" s="84" t="s">
        <v>854</v>
      </c>
      <c r="G13" s="85">
        <f t="shared" si="0"/>
        <v>56.06666666666666</v>
      </c>
      <c r="H13" s="87"/>
      <c r="I13" s="85"/>
      <c r="J13" s="89" t="s">
        <v>63</v>
      </c>
    </row>
    <row r="14" spans="1:10" ht="19.5" customHeight="1">
      <c r="A14" s="82" t="s">
        <v>835</v>
      </c>
      <c r="B14" s="83" t="s">
        <v>855</v>
      </c>
      <c r="C14" s="83" t="s">
        <v>12</v>
      </c>
      <c r="D14" s="84" t="s">
        <v>371</v>
      </c>
      <c r="E14" s="84" t="s">
        <v>451</v>
      </c>
      <c r="F14" s="84" t="s">
        <v>856</v>
      </c>
      <c r="G14" s="85">
        <f t="shared" si="0"/>
        <v>54.46666666666667</v>
      </c>
      <c r="H14" s="86"/>
      <c r="I14" s="85"/>
      <c r="J14" s="89" t="s">
        <v>68</v>
      </c>
    </row>
    <row r="15" spans="1:10" ht="19.5" customHeight="1">
      <c r="A15" s="82" t="s">
        <v>835</v>
      </c>
      <c r="B15" s="83" t="s">
        <v>857</v>
      </c>
      <c r="C15" s="83" t="s">
        <v>12</v>
      </c>
      <c r="D15" s="84" t="s">
        <v>303</v>
      </c>
      <c r="E15" s="84" t="s">
        <v>365</v>
      </c>
      <c r="F15" s="84" t="s">
        <v>858</v>
      </c>
      <c r="G15" s="85">
        <f t="shared" si="0"/>
        <v>54.26666666666667</v>
      </c>
      <c r="H15" s="86"/>
      <c r="I15" s="85"/>
      <c r="J15" s="89" t="s">
        <v>71</v>
      </c>
    </row>
    <row r="16" spans="1:10" ht="19.5" customHeight="1">
      <c r="A16" s="82" t="s">
        <v>835</v>
      </c>
      <c r="B16" s="83" t="s">
        <v>859</v>
      </c>
      <c r="C16" s="83" t="s">
        <v>12</v>
      </c>
      <c r="D16" s="84" t="s">
        <v>248</v>
      </c>
      <c r="E16" s="84" t="s">
        <v>860</v>
      </c>
      <c r="F16" s="84" t="s">
        <v>752</v>
      </c>
      <c r="G16" s="85">
        <f t="shared" si="0"/>
        <v>53.93333333333334</v>
      </c>
      <c r="H16" s="86"/>
      <c r="I16" s="85"/>
      <c r="J16" s="89" t="s">
        <v>75</v>
      </c>
    </row>
    <row r="17" spans="1:10" ht="19.5" customHeight="1">
      <c r="A17" s="82" t="s">
        <v>835</v>
      </c>
      <c r="B17" s="83" t="s">
        <v>861</v>
      </c>
      <c r="C17" s="83" t="s">
        <v>12</v>
      </c>
      <c r="D17" s="84" t="s">
        <v>374</v>
      </c>
      <c r="E17" s="84" t="s">
        <v>772</v>
      </c>
      <c r="F17" s="84" t="s">
        <v>642</v>
      </c>
      <c r="G17" s="85">
        <f t="shared" si="0"/>
        <v>50.93333333333334</v>
      </c>
      <c r="H17" s="86"/>
      <c r="I17" s="85"/>
      <c r="J17" s="89" t="s">
        <v>78</v>
      </c>
    </row>
    <row r="18" spans="1:10" ht="19.5" customHeight="1">
      <c r="A18" s="82" t="s">
        <v>835</v>
      </c>
      <c r="B18" s="83" t="s">
        <v>862</v>
      </c>
      <c r="C18" s="83" t="s">
        <v>12</v>
      </c>
      <c r="D18" s="84" t="s">
        <v>303</v>
      </c>
      <c r="E18" s="84" t="s">
        <v>599</v>
      </c>
      <c r="F18" s="84" t="s">
        <v>863</v>
      </c>
      <c r="G18" s="85">
        <f t="shared" si="0"/>
        <v>50.86666666666667</v>
      </c>
      <c r="H18" s="86"/>
      <c r="I18" s="85"/>
      <c r="J18" s="89" t="s">
        <v>82</v>
      </c>
    </row>
    <row r="19" spans="1:10" ht="19.5" customHeight="1">
      <c r="A19" s="82" t="s">
        <v>835</v>
      </c>
      <c r="B19" s="83" t="s">
        <v>864</v>
      </c>
      <c r="C19" s="83" t="s">
        <v>12</v>
      </c>
      <c r="D19" s="84" t="s">
        <v>593</v>
      </c>
      <c r="E19" s="84" t="s">
        <v>489</v>
      </c>
      <c r="F19" s="84" t="s">
        <v>817</v>
      </c>
      <c r="G19" s="85">
        <f t="shared" si="0"/>
        <v>50.199999999999996</v>
      </c>
      <c r="H19" s="86"/>
      <c r="I19" s="85"/>
      <c r="J19" s="89" t="s">
        <v>85</v>
      </c>
    </row>
    <row r="20" spans="1:10" ht="19.5" customHeight="1">
      <c r="A20" s="82" t="s">
        <v>835</v>
      </c>
      <c r="B20" s="83" t="s">
        <v>865</v>
      </c>
      <c r="C20" s="83" t="s">
        <v>12</v>
      </c>
      <c r="D20" s="84" t="s">
        <v>495</v>
      </c>
      <c r="E20" s="84" t="s">
        <v>315</v>
      </c>
      <c r="F20" s="84" t="s">
        <v>763</v>
      </c>
      <c r="G20" s="85">
        <f t="shared" si="0"/>
        <v>49.6</v>
      </c>
      <c r="H20" s="86"/>
      <c r="I20" s="85"/>
      <c r="J20" s="89" t="s">
        <v>88</v>
      </c>
    </row>
    <row r="21" spans="1:10" ht="19.5" customHeight="1">
      <c r="A21" s="82" t="s">
        <v>835</v>
      </c>
      <c r="B21" s="83" t="s">
        <v>866</v>
      </c>
      <c r="C21" s="83" t="s">
        <v>12</v>
      </c>
      <c r="D21" s="84" t="s">
        <v>374</v>
      </c>
      <c r="E21" s="84" t="s">
        <v>588</v>
      </c>
      <c r="F21" s="84" t="s">
        <v>867</v>
      </c>
      <c r="G21" s="85">
        <f t="shared" si="0"/>
        <v>48.73333333333333</v>
      </c>
      <c r="H21" s="86"/>
      <c r="I21" s="85"/>
      <c r="J21" s="89" t="s">
        <v>93</v>
      </c>
    </row>
    <row r="22" spans="1:10" ht="19.5" customHeight="1">
      <c r="A22" s="82" t="s">
        <v>835</v>
      </c>
      <c r="B22" s="83" t="s">
        <v>868</v>
      </c>
      <c r="C22" s="83" t="s">
        <v>12</v>
      </c>
      <c r="D22" s="84" t="s">
        <v>592</v>
      </c>
      <c r="E22" s="84" t="s">
        <v>489</v>
      </c>
      <c r="F22" s="84" t="s">
        <v>869</v>
      </c>
      <c r="G22" s="85">
        <f t="shared" si="0"/>
        <v>46.6</v>
      </c>
      <c r="H22" s="88">
        <v>2</v>
      </c>
      <c r="I22" s="90">
        <v>48.6</v>
      </c>
      <c r="J22" s="89" t="s">
        <v>97</v>
      </c>
    </row>
    <row r="23" spans="1:10" ht="19.5" customHeight="1">
      <c r="A23" s="82" t="s">
        <v>835</v>
      </c>
      <c r="B23" s="83" t="s">
        <v>870</v>
      </c>
      <c r="C23" s="83" t="s">
        <v>12</v>
      </c>
      <c r="D23" s="84" t="s">
        <v>278</v>
      </c>
      <c r="E23" s="84" t="s">
        <v>871</v>
      </c>
      <c r="F23" s="84" t="s">
        <v>872</v>
      </c>
      <c r="G23" s="85">
        <f t="shared" si="0"/>
        <v>48.4</v>
      </c>
      <c r="H23" s="86"/>
      <c r="I23" s="85"/>
      <c r="J23" s="89" t="s">
        <v>101</v>
      </c>
    </row>
    <row r="24" spans="1:10" ht="19.5" customHeight="1">
      <c r="A24" s="82" t="s">
        <v>835</v>
      </c>
      <c r="B24" s="83" t="s">
        <v>873</v>
      </c>
      <c r="C24" s="83" t="s">
        <v>12</v>
      </c>
      <c r="D24" s="84" t="s">
        <v>428</v>
      </c>
      <c r="E24" s="84" t="s">
        <v>874</v>
      </c>
      <c r="F24" s="84" t="s">
        <v>875</v>
      </c>
      <c r="G24" s="85">
        <f t="shared" si="0"/>
        <v>47.13333333333333</v>
      </c>
      <c r="H24" s="86"/>
      <c r="I24" s="85"/>
      <c r="J24" s="89" t="s">
        <v>105</v>
      </c>
    </row>
    <row r="25" spans="1:10" ht="19.5" customHeight="1">
      <c r="A25" s="82" t="s">
        <v>835</v>
      </c>
      <c r="B25" s="83" t="s">
        <v>876</v>
      </c>
      <c r="C25" s="83" t="s">
        <v>12</v>
      </c>
      <c r="D25" s="84" t="s">
        <v>609</v>
      </c>
      <c r="E25" s="84" t="s">
        <v>440</v>
      </c>
      <c r="F25" s="84" t="s">
        <v>877</v>
      </c>
      <c r="G25" s="85">
        <f t="shared" si="0"/>
        <v>47.06666666666666</v>
      </c>
      <c r="H25" s="86"/>
      <c r="I25" s="85"/>
      <c r="J25" s="89" t="s">
        <v>107</v>
      </c>
    </row>
    <row r="26" spans="1:10" ht="19.5" customHeight="1">
      <c r="A26" s="82" t="s">
        <v>835</v>
      </c>
      <c r="B26" s="83" t="s">
        <v>878</v>
      </c>
      <c r="C26" s="83" t="s">
        <v>12</v>
      </c>
      <c r="D26" s="84" t="s">
        <v>826</v>
      </c>
      <c r="E26" s="84" t="s">
        <v>444</v>
      </c>
      <c r="F26" s="84" t="s">
        <v>877</v>
      </c>
      <c r="G26" s="85">
        <f t="shared" si="0"/>
        <v>47.06666666666666</v>
      </c>
      <c r="H26" s="86"/>
      <c r="I26" s="85"/>
      <c r="J26" s="89" t="s">
        <v>111</v>
      </c>
    </row>
    <row r="27" spans="1:10" ht="19.5" customHeight="1">
      <c r="A27" s="82" t="s">
        <v>835</v>
      </c>
      <c r="B27" s="83" t="s">
        <v>879</v>
      </c>
      <c r="C27" s="83" t="s">
        <v>12</v>
      </c>
      <c r="D27" s="84" t="s">
        <v>440</v>
      </c>
      <c r="E27" s="84" t="s">
        <v>592</v>
      </c>
      <c r="F27" s="84" t="s">
        <v>880</v>
      </c>
      <c r="G27" s="85">
        <f aca="true" t="shared" si="1" ref="G27:G45">F27/1.5</f>
        <v>45.6</v>
      </c>
      <c r="H27" s="86"/>
      <c r="I27" s="85"/>
      <c r="J27" s="89" t="s">
        <v>115</v>
      </c>
    </row>
    <row r="28" spans="1:10" ht="19.5" customHeight="1">
      <c r="A28" s="82" t="s">
        <v>835</v>
      </c>
      <c r="B28" s="83" t="s">
        <v>881</v>
      </c>
      <c r="C28" s="83" t="s">
        <v>12</v>
      </c>
      <c r="D28" s="84" t="s">
        <v>399</v>
      </c>
      <c r="E28" s="84" t="s">
        <v>681</v>
      </c>
      <c r="F28" s="84" t="s">
        <v>488</v>
      </c>
      <c r="G28" s="85">
        <f t="shared" si="1"/>
        <v>45.333333333333336</v>
      </c>
      <c r="H28" s="86"/>
      <c r="I28" s="85"/>
      <c r="J28" s="89" t="s">
        <v>117</v>
      </c>
    </row>
    <row r="29" spans="1:10" ht="19.5" customHeight="1">
      <c r="A29" s="82" t="s">
        <v>835</v>
      </c>
      <c r="B29" s="83" t="s">
        <v>882</v>
      </c>
      <c r="C29" s="83" t="s">
        <v>12</v>
      </c>
      <c r="D29" s="84" t="s">
        <v>684</v>
      </c>
      <c r="E29" s="84" t="s">
        <v>455</v>
      </c>
      <c r="F29" s="84" t="s">
        <v>883</v>
      </c>
      <c r="G29" s="85">
        <f t="shared" si="1"/>
        <v>44.800000000000004</v>
      </c>
      <c r="H29" s="86"/>
      <c r="I29" s="85"/>
      <c r="J29" s="89" t="s">
        <v>121</v>
      </c>
    </row>
    <row r="30" spans="1:10" ht="19.5" customHeight="1">
      <c r="A30" s="82" t="s">
        <v>835</v>
      </c>
      <c r="B30" s="83" t="s">
        <v>884</v>
      </c>
      <c r="C30" s="83" t="s">
        <v>12</v>
      </c>
      <c r="D30" s="84" t="s">
        <v>488</v>
      </c>
      <c r="E30" s="84" t="s">
        <v>592</v>
      </c>
      <c r="F30" s="84" t="s">
        <v>885</v>
      </c>
      <c r="G30" s="85">
        <f t="shared" si="1"/>
        <v>44.53333333333333</v>
      </c>
      <c r="H30" s="86"/>
      <c r="I30" s="85"/>
      <c r="J30" s="89" t="s">
        <v>125</v>
      </c>
    </row>
    <row r="31" spans="1:10" ht="19.5" customHeight="1">
      <c r="A31" s="82" t="s">
        <v>835</v>
      </c>
      <c r="B31" s="83" t="s">
        <v>886</v>
      </c>
      <c r="C31" s="83" t="s">
        <v>494</v>
      </c>
      <c r="D31" s="84" t="s">
        <v>613</v>
      </c>
      <c r="E31" s="84" t="s">
        <v>499</v>
      </c>
      <c r="F31" s="84" t="s">
        <v>871</v>
      </c>
      <c r="G31" s="85">
        <f t="shared" si="1"/>
        <v>42.666666666666664</v>
      </c>
      <c r="H31" s="86"/>
      <c r="I31" s="86"/>
      <c r="J31" s="89" t="s">
        <v>129</v>
      </c>
    </row>
    <row r="32" spans="1:10" ht="19.5" customHeight="1">
      <c r="A32" s="82" t="s">
        <v>835</v>
      </c>
      <c r="B32" s="83" t="s">
        <v>887</v>
      </c>
      <c r="C32" s="83" t="s">
        <v>12</v>
      </c>
      <c r="D32" s="84" t="s">
        <v>365</v>
      </c>
      <c r="E32" s="84" t="s">
        <v>684</v>
      </c>
      <c r="F32" s="84" t="s">
        <v>888</v>
      </c>
      <c r="G32" s="85">
        <f t="shared" si="1"/>
        <v>42.4</v>
      </c>
      <c r="H32" s="86"/>
      <c r="I32" s="86"/>
      <c r="J32" s="89" t="s">
        <v>132</v>
      </c>
    </row>
    <row r="33" spans="1:10" ht="19.5" customHeight="1">
      <c r="A33" s="82" t="s">
        <v>835</v>
      </c>
      <c r="B33" s="83" t="s">
        <v>889</v>
      </c>
      <c r="C33" s="83" t="s">
        <v>12</v>
      </c>
      <c r="D33" s="84" t="s">
        <v>491</v>
      </c>
      <c r="E33" s="84" t="s">
        <v>637</v>
      </c>
      <c r="F33" s="84" t="s">
        <v>668</v>
      </c>
      <c r="G33" s="85">
        <f t="shared" si="1"/>
        <v>42.199999999999996</v>
      </c>
      <c r="H33" s="86"/>
      <c r="I33" s="86"/>
      <c r="J33" s="89" t="s">
        <v>135</v>
      </c>
    </row>
    <row r="34" spans="1:10" ht="19.5" customHeight="1">
      <c r="A34" s="82" t="s">
        <v>835</v>
      </c>
      <c r="B34" s="83" t="s">
        <v>890</v>
      </c>
      <c r="C34" s="83" t="s">
        <v>12</v>
      </c>
      <c r="D34" s="84" t="s">
        <v>524</v>
      </c>
      <c r="E34" s="84" t="s">
        <v>871</v>
      </c>
      <c r="F34" s="84" t="s">
        <v>891</v>
      </c>
      <c r="G34" s="85">
        <f t="shared" si="1"/>
        <v>37.733333333333334</v>
      </c>
      <c r="H34" s="86"/>
      <c r="I34" s="86"/>
      <c r="J34" s="89" t="s">
        <v>139</v>
      </c>
    </row>
    <row r="35" spans="1:10" ht="19.5" customHeight="1">
      <c r="A35" s="82" t="s">
        <v>835</v>
      </c>
      <c r="B35" s="83" t="s">
        <v>892</v>
      </c>
      <c r="C35" s="83" t="s">
        <v>12</v>
      </c>
      <c r="D35" s="84" t="s">
        <v>525</v>
      </c>
      <c r="E35" s="84" t="s">
        <v>524</v>
      </c>
      <c r="F35" s="84" t="s">
        <v>893</v>
      </c>
      <c r="G35" s="85">
        <f t="shared" si="1"/>
        <v>30.733333333333334</v>
      </c>
      <c r="H35" s="86"/>
      <c r="I35" s="86"/>
      <c r="J35" s="89" t="s">
        <v>142</v>
      </c>
    </row>
    <row r="36" spans="1:10" ht="19.5" customHeight="1">
      <c r="A36" s="82" t="s">
        <v>835</v>
      </c>
      <c r="B36" s="83" t="s">
        <v>894</v>
      </c>
      <c r="C36" s="83" t="s">
        <v>12</v>
      </c>
      <c r="D36" s="84" t="s">
        <v>895</v>
      </c>
      <c r="E36" s="84" t="s">
        <v>459</v>
      </c>
      <c r="F36" s="84" t="s">
        <v>896</v>
      </c>
      <c r="G36" s="85">
        <f t="shared" si="1"/>
        <v>10.4</v>
      </c>
      <c r="H36" s="86"/>
      <c r="I36" s="86"/>
      <c r="J36" s="89" t="s">
        <v>147</v>
      </c>
    </row>
    <row r="37" spans="1:10" ht="19.5" customHeight="1">
      <c r="A37" s="82" t="s">
        <v>835</v>
      </c>
      <c r="B37" s="83" t="s">
        <v>897</v>
      </c>
      <c r="C37" s="83" t="s">
        <v>12</v>
      </c>
      <c r="D37" s="84" t="s">
        <v>459</v>
      </c>
      <c r="E37" s="84" t="s">
        <v>459</v>
      </c>
      <c r="F37" s="84" t="s">
        <v>459</v>
      </c>
      <c r="G37" s="85">
        <f t="shared" si="1"/>
        <v>0</v>
      </c>
      <c r="H37" s="86"/>
      <c r="I37" s="86"/>
      <c r="J37" s="89" t="s">
        <v>460</v>
      </c>
    </row>
    <row r="38" spans="1:10" ht="19.5" customHeight="1">
      <c r="A38" s="82" t="s">
        <v>835</v>
      </c>
      <c r="B38" s="83" t="s">
        <v>898</v>
      </c>
      <c r="C38" s="83" t="s">
        <v>12</v>
      </c>
      <c r="D38" s="84" t="s">
        <v>459</v>
      </c>
      <c r="E38" s="84" t="s">
        <v>459</v>
      </c>
      <c r="F38" s="84" t="s">
        <v>459</v>
      </c>
      <c r="G38" s="85">
        <f t="shared" si="1"/>
        <v>0</v>
      </c>
      <c r="H38" s="86"/>
      <c r="I38" s="86"/>
      <c r="J38" s="89" t="s">
        <v>460</v>
      </c>
    </row>
    <row r="39" spans="1:10" ht="19.5" customHeight="1">
      <c r="A39" s="82" t="s">
        <v>835</v>
      </c>
      <c r="B39" s="83" t="s">
        <v>899</v>
      </c>
      <c r="C39" s="83" t="s">
        <v>12</v>
      </c>
      <c r="D39" s="84" t="s">
        <v>459</v>
      </c>
      <c r="E39" s="84" t="s">
        <v>459</v>
      </c>
      <c r="F39" s="84" t="s">
        <v>459</v>
      </c>
      <c r="G39" s="85">
        <f t="shared" si="1"/>
        <v>0</v>
      </c>
      <c r="H39" s="86"/>
      <c r="I39" s="86"/>
      <c r="J39" s="89" t="s">
        <v>460</v>
      </c>
    </row>
    <row r="40" spans="1:10" ht="19.5" customHeight="1">
      <c r="A40" s="82" t="s">
        <v>835</v>
      </c>
      <c r="B40" s="83" t="s">
        <v>900</v>
      </c>
      <c r="C40" s="83" t="s">
        <v>12</v>
      </c>
      <c r="D40" s="84" t="s">
        <v>459</v>
      </c>
      <c r="E40" s="84" t="s">
        <v>459</v>
      </c>
      <c r="F40" s="84" t="s">
        <v>459</v>
      </c>
      <c r="G40" s="85">
        <f t="shared" si="1"/>
        <v>0</v>
      </c>
      <c r="H40" s="86"/>
      <c r="I40" s="86"/>
      <c r="J40" s="89" t="s">
        <v>460</v>
      </c>
    </row>
    <row r="41" spans="1:10" ht="19.5" customHeight="1">
      <c r="A41" s="82" t="s">
        <v>835</v>
      </c>
      <c r="B41" s="83" t="s">
        <v>901</v>
      </c>
      <c r="C41" s="83" t="s">
        <v>12</v>
      </c>
      <c r="D41" s="84" t="s">
        <v>459</v>
      </c>
      <c r="E41" s="84" t="s">
        <v>459</v>
      </c>
      <c r="F41" s="84" t="s">
        <v>459</v>
      </c>
      <c r="G41" s="85">
        <f t="shared" si="1"/>
        <v>0</v>
      </c>
      <c r="H41" s="86"/>
      <c r="I41" s="86"/>
      <c r="J41" s="89" t="s">
        <v>460</v>
      </c>
    </row>
    <row r="42" spans="1:10" ht="19.5" customHeight="1">
      <c r="A42" s="82" t="s">
        <v>835</v>
      </c>
      <c r="B42" s="83" t="s">
        <v>902</v>
      </c>
      <c r="C42" s="83" t="s">
        <v>12</v>
      </c>
      <c r="D42" s="84" t="s">
        <v>459</v>
      </c>
      <c r="E42" s="84" t="s">
        <v>459</v>
      </c>
      <c r="F42" s="84" t="s">
        <v>459</v>
      </c>
      <c r="G42" s="85">
        <f t="shared" si="1"/>
        <v>0</v>
      </c>
      <c r="H42" s="86"/>
      <c r="I42" s="86"/>
      <c r="J42" s="89" t="s">
        <v>460</v>
      </c>
    </row>
    <row r="43" spans="1:10" ht="19.5" customHeight="1">
      <c r="A43" s="82" t="s">
        <v>835</v>
      </c>
      <c r="B43" s="83" t="s">
        <v>903</v>
      </c>
      <c r="C43" s="83" t="s">
        <v>12</v>
      </c>
      <c r="D43" s="84" t="s">
        <v>459</v>
      </c>
      <c r="E43" s="84" t="s">
        <v>459</v>
      </c>
      <c r="F43" s="84" t="s">
        <v>459</v>
      </c>
      <c r="G43" s="85">
        <f t="shared" si="1"/>
        <v>0</v>
      </c>
      <c r="H43" s="86"/>
      <c r="I43" s="86"/>
      <c r="J43" s="89" t="s">
        <v>460</v>
      </c>
    </row>
    <row r="44" spans="1:10" ht="19.5" customHeight="1">
      <c r="A44" s="82" t="s">
        <v>835</v>
      </c>
      <c r="B44" s="83" t="s">
        <v>904</v>
      </c>
      <c r="C44" s="83" t="s">
        <v>12</v>
      </c>
      <c r="D44" s="84" t="s">
        <v>459</v>
      </c>
      <c r="E44" s="84" t="s">
        <v>459</v>
      </c>
      <c r="F44" s="84" t="s">
        <v>459</v>
      </c>
      <c r="G44" s="85">
        <f t="shared" si="1"/>
        <v>0</v>
      </c>
      <c r="H44" s="86"/>
      <c r="I44" s="86"/>
      <c r="J44" s="89" t="s">
        <v>460</v>
      </c>
    </row>
    <row r="45" spans="1:10" ht="19.5" customHeight="1">
      <c r="A45" s="82" t="s">
        <v>835</v>
      </c>
      <c r="B45" s="83" t="s">
        <v>905</v>
      </c>
      <c r="C45" s="83" t="s">
        <v>494</v>
      </c>
      <c r="D45" s="84" t="s">
        <v>459</v>
      </c>
      <c r="E45" s="84" t="s">
        <v>459</v>
      </c>
      <c r="F45" s="84" t="s">
        <v>459</v>
      </c>
      <c r="G45" s="85">
        <f t="shared" si="1"/>
        <v>0</v>
      </c>
      <c r="H45" s="86"/>
      <c r="I45" s="86"/>
      <c r="J45" s="89" t="s">
        <v>460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J20" sqref="J20"/>
    </sheetView>
  </sheetViews>
  <sheetFormatPr defaultColWidth="9.00390625" defaultRowHeight="14.25"/>
  <cols>
    <col min="1" max="1" width="10.625" style="73" customWidth="1"/>
    <col min="2" max="2" width="11.375" style="73" customWidth="1"/>
    <col min="3" max="3" width="4.125" style="73" customWidth="1"/>
    <col min="4" max="5" width="8.00390625" style="73" customWidth="1"/>
    <col min="6" max="6" width="8.875" style="73" customWidth="1"/>
    <col min="7" max="7" width="6.625" style="73" customWidth="1"/>
    <col min="8" max="16384" width="9.00390625" style="73" customWidth="1"/>
  </cols>
  <sheetData>
    <row r="1" spans="1:8" ht="24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9</v>
      </c>
    </row>
    <row r="2" spans="1:8" ht="19.5" customHeight="1">
      <c r="A2" s="75" t="s">
        <v>906</v>
      </c>
      <c r="B2" s="76" t="s">
        <v>907</v>
      </c>
      <c r="C2" s="76" t="s">
        <v>494</v>
      </c>
      <c r="D2" s="77" t="s">
        <v>182</v>
      </c>
      <c r="E2" s="77" t="s">
        <v>322</v>
      </c>
      <c r="F2" s="77" t="s">
        <v>908</v>
      </c>
      <c r="G2" s="78">
        <f>F2/1.5</f>
        <v>65.46666666666667</v>
      </c>
      <c r="H2" s="79" t="s">
        <v>16</v>
      </c>
    </row>
    <row r="3" spans="1:8" ht="19.5" customHeight="1">
      <c r="A3" s="75" t="s">
        <v>906</v>
      </c>
      <c r="B3" s="76" t="s">
        <v>909</v>
      </c>
      <c r="C3" s="76" t="s">
        <v>12</v>
      </c>
      <c r="D3" s="77" t="s">
        <v>228</v>
      </c>
      <c r="E3" s="77" t="s">
        <v>819</v>
      </c>
      <c r="F3" s="77" t="s">
        <v>327</v>
      </c>
      <c r="G3" s="78">
        <f>F3/1.5</f>
        <v>60.333333333333336</v>
      </c>
      <c r="H3" s="79" t="s">
        <v>21</v>
      </c>
    </row>
    <row r="4" spans="1:8" ht="19.5" customHeight="1">
      <c r="A4" s="75" t="s">
        <v>906</v>
      </c>
      <c r="B4" s="76" t="s">
        <v>910</v>
      </c>
      <c r="C4" s="76" t="s">
        <v>12</v>
      </c>
      <c r="D4" s="77" t="s">
        <v>327</v>
      </c>
      <c r="E4" s="77" t="s">
        <v>581</v>
      </c>
      <c r="F4" s="77" t="s">
        <v>911</v>
      </c>
      <c r="G4" s="78">
        <f>F4/1.5</f>
        <v>58.93333333333334</v>
      </c>
      <c r="H4" s="79" t="s">
        <v>26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2017-05-15T02:15:18Z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