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4240" windowHeight="13680" activeTab="0"/>
  </bookViews>
  <sheets>
    <sheet name="幼儿园" sheetId="1" r:id="rId1"/>
    <sheet name="小学语文" sheetId="2" r:id="rId2"/>
    <sheet name="小学英语" sheetId="3" r:id="rId3"/>
    <sheet name="小学科学" sheetId="4" r:id="rId4"/>
    <sheet name="小学音乐" sheetId="5" r:id="rId5"/>
    <sheet name="小学美术" sheetId="6" r:id="rId6"/>
    <sheet name="小学体育" sheetId="7" r:id="rId7"/>
    <sheet name="小学信息" sheetId="8" r:id="rId8"/>
    <sheet name="小学心理健康" sheetId="9" r:id="rId9"/>
    <sheet name="中学化学" sheetId="10" r:id="rId10"/>
  </sheets>
  <definedNames/>
  <calcPr fullCalcOnLoad="1"/>
</workbook>
</file>

<file path=xl/sharedStrings.xml><?xml version="1.0" encoding="utf-8"?>
<sst xmlns="http://schemas.openxmlformats.org/spreadsheetml/2006/main" count="324" uniqueCount="45">
  <si>
    <t>招聘岗位</t>
  </si>
  <si>
    <t>准考证号</t>
  </si>
  <si>
    <t>教育</t>
  </si>
  <si>
    <t>综合</t>
  </si>
  <si>
    <t>专业</t>
  </si>
  <si>
    <t>知识</t>
  </si>
  <si>
    <t>笔试</t>
  </si>
  <si>
    <t>成绩</t>
  </si>
  <si>
    <t>位次</t>
  </si>
  <si>
    <t>幼儿教育教师</t>
  </si>
  <si>
    <t>小学语文教师</t>
  </si>
  <si>
    <t>小学英语教师</t>
  </si>
  <si>
    <t>小学科学教师</t>
  </si>
  <si>
    <t>小学音乐教师</t>
  </si>
  <si>
    <t>小学美术教师</t>
  </si>
  <si>
    <t>小学体育教师</t>
  </si>
  <si>
    <t>小学信息技术教师</t>
  </si>
  <si>
    <t>小学心理健康教育教师</t>
  </si>
  <si>
    <t>高中化学教师</t>
  </si>
  <si>
    <t>折算成绩（100分）</t>
  </si>
  <si>
    <t>折算成绩（100分）</t>
  </si>
  <si>
    <t>折算成绩（100分）</t>
  </si>
  <si>
    <t>政策加分</t>
  </si>
  <si>
    <t>笔试总分100分制</t>
  </si>
  <si>
    <t>备注</t>
  </si>
  <si>
    <t>政策加分</t>
  </si>
  <si>
    <r>
      <t>笔试总分1</t>
    </r>
    <r>
      <rPr>
        <b/>
        <sz val="12"/>
        <rFont val="宋体"/>
        <family val="0"/>
      </rPr>
      <t>00分制</t>
    </r>
  </si>
  <si>
    <t>笔试总分10分制</t>
  </si>
  <si>
    <r>
      <t>笔试总分1</t>
    </r>
    <r>
      <rPr>
        <b/>
        <sz val="10"/>
        <rFont val="宋体"/>
        <family val="0"/>
      </rPr>
      <t>00分制</t>
    </r>
  </si>
  <si>
    <t>参加面试</t>
  </si>
  <si>
    <t>参加面试</t>
  </si>
  <si>
    <t>参加面试（获十三届省运会女篮甲组冠军）</t>
  </si>
  <si>
    <t>放弃</t>
  </si>
  <si>
    <t>放弃</t>
  </si>
  <si>
    <t>参加面试（递补）</t>
  </si>
  <si>
    <r>
      <t xml:space="preserve">2017年闽清县中小学幼儿园新任教师公开招聘面试人员名单             </t>
    </r>
    <r>
      <rPr>
        <b/>
        <sz val="14"/>
        <rFont val="宋体"/>
        <family val="0"/>
      </rPr>
      <t xml:space="preserve">       </t>
    </r>
    <r>
      <rPr>
        <b/>
        <sz val="14"/>
        <rFont val="宋体"/>
        <family val="0"/>
      </rPr>
      <t xml:space="preserve"> 计划数：5，</t>
    </r>
    <r>
      <rPr>
        <b/>
        <sz val="14"/>
        <rFont val="宋体"/>
        <family val="0"/>
      </rPr>
      <t xml:space="preserve">     </t>
    </r>
    <r>
      <rPr>
        <b/>
        <sz val="14"/>
        <rFont val="宋体"/>
        <family val="0"/>
      </rPr>
      <t>参加面试人数:</t>
    </r>
    <r>
      <rPr>
        <b/>
        <sz val="14"/>
        <rFont val="宋体"/>
        <family val="0"/>
      </rPr>
      <t>15</t>
    </r>
  </si>
  <si>
    <r>
      <t>2017年闽清县中小学幼儿园新任教师公开招聘面试人员名单                       计划数：9，</t>
    </r>
    <r>
      <rPr>
        <b/>
        <sz val="14"/>
        <rFont val="宋体"/>
        <family val="0"/>
      </rPr>
      <t xml:space="preserve">      </t>
    </r>
    <r>
      <rPr>
        <b/>
        <sz val="14"/>
        <rFont val="宋体"/>
        <family val="0"/>
      </rPr>
      <t>参加面试人数：27</t>
    </r>
  </si>
  <si>
    <r>
      <t>2017年闽清县中小学幼儿园新任教师公开招聘面试人员名单                         计划数：2，</t>
    </r>
    <r>
      <rPr>
        <b/>
        <sz val="14"/>
        <rFont val="宋体"/>
        <family val="0"/>
      </rPr>
      <t xml:space="preserve">     </t>
    </r>
    <r>
      <rPr>
        <b/>
        <sz val="14"/>
        <rFont val="宋体"/>
        <family val="0"/>
      </rPr>
      <t>参加面试人数：6</t>
    </r>
  </si>
  <si>
    <r>
      <t>2017年闽清县中小学幼儿园新任教师公开招聘面试人员名单                           计划数：3，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参加面试人数：9</t>
    </r>
  </si>
  <si>
    <r>
      <t>2017年闽清县中小学幼儿园新任教师公开招聘面试人员名单                           计划数：2，</t>
    </r>
    <r>
      <rPr>
        <b/>
        <sz val="14"/>
        <rFont val="宋体"/>
        <family val="0"/>
      </rPr>
      <t xml:space="preserve">     </t>
    </r>
    <r>
      <rPr>
        <b/>
        <sz val="14"/>
        <rFont val="宋体"/>
        <family val="0"/>
      </rPr>
      <t>参加面试人数：6</t>
    </r>
  </si>
  <si>
    <t>2017年闽清县中小学幼儿园新任教师公开招聘面试人员名单                          计划数：2，      参加面试人数：6</t>
  </si>
  <si>
    <r>
      <t>2017年闽清县中小学幼儿园新任教师公开招聘面试人员名单                          计划数：1，</t>
    </r>
    <r>
      <rPr>
        <b/>
        <sz val="14"/>
        <rFont val="宋体"/>
        <family val="0"/>
      </rPr>
      <t xml:space="preserve">      </t>
    </r>
    <r>
      <rPr>
        <b/>
        <sz val="14"/>
        <rFont val="宋体"/>
        <family val="0"/>
      </rPr>
      <t>参加面试人数：3</t>
    </r>
  </si>
  <si>
    <r>
      <t>2017年闽清县中小学幼儿园新任教师公开招聘面试人员名单                         计划数：1，</t>
    </r>
    <r>
      <rPr>
        <b/>
        <sz val="14"/>
        <rFont val="宋体"/>
        <family val="0"/>
      </rPr>
      <t xml:space="preserve">       </t>
    </r>
    <r>
      <rPr>
        <b/>
        <sz val="14"/>
        <rFont val="宋体"/>
        <family val="0"/>
      </rPr>
      <t>参加面试人数：1</t>
    </r>
  </si>
  <si>
    <r>
      <t xml:space="preserve">2017年闽清县中小学幼儿园新任教师公开招聘面试人员名单                           计划数：1，     </t>
    </r>
    <r>
      <rPr>
        <b/>
        <sz val="14"/>
        <rFont val="宋体"/>
        <family val="0"/>
      </rPr>
      <t>参加面试人数：</t>
    </r>
    <r>
      <rPr>
        <b/>
        <sz val="14"/>
        <rFont val="宋体"/>
        <family val="0"/>
      </rPr>
      <t>1</t>
    </r>
  </si>
  <si>
    <r>
      <t xml:space="preserve">2017年闽清县中小学幼儿园新任教师公开招聘面试人员名单                          计划数：3，     </t>
    </r>
    <r>
      <rPr>
        <b/>
        <sz val="14"/>
        <rFont val="宋体"/>
        <family val="0"/>
      </rPr>
      <t>参加面试人数：</t>
    </r>
    <r>
      <rPr>
        <b/>
        <sz val="14"/>
        <rFont val="宋体"/>
        <family val="0"/>
      </rPr>
      <t>6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</si>
</sst>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0_ 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1" fontId="0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 wrapText="1"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181" fontId="0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5" sqref="A5:IV19"/>
    </sheetView>
  </sheetViews>
  <sheetFormatPr defaultColWidth="9.00390625" defaultRowHeight="14.25"/>
  <cols>
    <col min="1" max="1" width="13.125" style="0" customWidth="1"/>
    <col min="2" max="2" width="14.50390625" style="0" customWidth="1"/>
    <col min="3" max="3" width="7.50390625" style="0" customWidth="1"/>
    <col min="4" max="4" width="7.00390625" style="0" customWidth="1"/>
    <col min="5" max="5" width="7.625" style="0" customWidth="1"/>
    <col min="6" max="6" width="8.375" style="0" customWidth="1"/>
    <col min="7" max="7" width="5.75390625" style="0" customWidth="1"/>
    <col min="8" max="8" width="8.375" style="0" customWidth="1"/>
    <col min="9" max="9" width="3.625" style="0" customWidth="1"/>
    <col min="10" max="10" width="11.375" style="0" customWidth="1"/>
  </cols>
  <sheetData>
    <row r="1" spans="1:10" ht="14.25" customHeight="1">
      <c r="A1" s="27" t="s">
        <v>35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9.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1" t="s">
        <v>19</v>
      </c>
      <c r="G3" s="23" t="s">
        <v>22</v>
      </c>
      <c r="H3" s="23" t="s">
        <v>23</v>
      </c>
      <c r="I3" s="30" t="s">
        <v>8</v>
      </c>
      <c r="J3" s="25" t="s">
        <v>24</v>
      </c>
    </row>
    <row r="4" spans="1:10" ht="29.25" customHeight="1">
      <c r="A4" s="30"/>
      <c r="B4" s="30"/>
      <c r="C4" s="1" t="s">
        <v>3</v>
      </c>
      <c r="D4" s="1" t="s">
        <v>5</v>
      </c>
      <c r="E4" s="1" t="s">
        <v>7</v>
      </c>
      <c r="F4" s="31"/>
      <c r="G4" s="24"/>
      <c r="H4" s="24"/>
      <c r="I4" s="30"/>
      <c r="J4" s="26"/>
    </row>
    <row r="5" spans="1:10" ht="28.5" customHeight="1">
      <c r="A5" s="11" t="s">
        <v>9</v>
      </c>
      <c r="B5" s="12">
        <v>616117100354</v>
      </c>
      <c r="C5" s="11">
        <v>119</v>
      </c>
      <c r="D5" s="11">
        <v>120</v>
      </c>
      <c r="E5" s="11">
        <v>119.6</v>
      </c>
      <c r="F5" s="13">
        <f aca="true" t="shared" si="0" ref="F5:F19">E5/150*100</f>
        <v>79.73333333333333</v>
      </c>
      <c r="G5" s="13"/>
      <c r="H5" s="13">
        <v>79.73333333333333</v>
      </c>
      <c r="I5" s="11">
        <v>1</v>
      </c>
      <c r="J5" s="14" t="s">
        <v>29</v>
      </c>
    </row>
    <row r="6" spans="1:10" ht="28.5" customHeight="1">
      <c r="A6" s="11" t="s">
        <v>9</v>
      </c>
      <c r="B6" s="12">
        <v>616117100068</v>
      </c>
      <c r="C6" s="11">
        <v>121.5</v>
      </c>
      <c r="D6" s="11">
        <v>111.5</v>
      </c>
      <c r="E6" s="11">
        <v>115.5</v>
      </c>
      <c r="F6" s="13">
        <f t="shared" si="0"/>
        <v>77</v>
      </c>
      <c r="G6" s="13"/>
      <c r="H6" s="13">
        <v>77</v>
      </c>
      <c r="I6" s="11">
        <v>2</v>
      </c>
      <c r="J6" s="14" t="s">
        <v>29</v>
      </c>
    </row>
    <row r="7" spans="1:10" ht="28.5" customHeight="1">
      <c r="A7" s="11" t="s">
        <v>9</v>
      </c>
      <c r="B7" s="12">
        <v>616117100975</v>
      </c>
      <c r="C7" s="11">
        <v>116.5</v>
      </c>
      <c r="D7" s="11">
        <v>114</v>
      </c>
      <c r="E7" s="11">
        <v>115</v>
      </c>
      <c r="F7" s="13">
        <f t="shared" si="0"/>
        <v>76.66666666666667</v>
      </c>
      <c r="G7" s="13"/>
      <c r="H7" s="13">
        <v>76.66666666666667</v>
      </c>
      <c r="I7" s="11">
        <v>3</v>
      </c>
      <c r="J7" s="14" t="s">
        <v>29</v>
      </c>
    </row>
    <row r="8" spans="1:12" ht="28.5" customHeight="1">
      <c r="A8" s="11" t="s">
        <v>9</v>
      </c>
      <c r="B8" s="12">
        <v>616117100805</v>
      </c>
      <c r="C8" s="11">
        <v>111</v>
      </c>
      <c r="D8" s="11">
        <v>115.5</v>
      </c>
      <c r="E8" s="11">
        <v>113.7</v>
      </c>
      <c r="F8" s="13">
        <f t="shared" si="0"/>
        <v>75.8</v>
      </c>
      <c r="G8" s="13"/>
      <c r="H8" s="13">
        <v>75.8</v>
      </c>
      <c r="I8" s="11">
        <v>4</v>
      </c>
      <c r="J8" s="14" t="s">
        <v>29</v>
      </c>
      <c r="L8" s="10"/>
    </row>
    <row r="9" spans="1:10" ht="28.5" customHeight="1">
      <c r="A9" s="11" t="s">
        <v>9</v>
      </c>
      <c r="B9" s="12">
        <v>616117100815</v>
      </c>
      <c r="C9" s="11">
        <v>118.5</v>
      </c>
      <c r="D9" s="11">
        <v>110</v>
      </c>
      <c r="E9" s="11">
        <v>113.4</v>
      </c>
      <c r="F9" s="13">
        <f t="shared" si="0"/>
        <v>75.6</v>
      </c>
      <c r="G9" s="13"/>
      <c r="H9" s="13">
        <v>75.6</v>
      </c>
      <c r="I9" s="11">
        <v>5</v>
      </c>
      <c r="J9" s="14" t="s">
        <v>29</v>
      </c>
    </row>
    <row r="10" spans="1:10" ht="28.5" customHeight="1">
      <c r="A10" s="11" t="s">
        <v>9</v>
      </c>
      <c r="B10" s="12">
        <v>616117101366</v>
      </c>
      <c r="C10" s="11">
        <v>107</v>
      </c>
      <c r="D10" s="11">
        <v>113</v>
      </c>
      <c r="E10" s="11">
        <v>110.6</v>
      </c>
      <c r="F10" s="13">
        <f t="shared" si="0"/>
        <v>73.73333333333333</v>
      </c>
      <c r="G10" s="13"/>
      <c r="H10" s="13">
        <v>73.73333333333333</v>
      </c>
      <c r="I10" s="11">
        <v>6</v>
      </c>
      <c r="J10" s="14" t="s">
        <v>29</v>
      </c>
    </row>
    <row r="11" spans="1:10" ht="28.5" customHeight="1">
      <c r="A11" s="11" t="s">
        <v>9</v>
      </c>
      <c r="B11" s="12">
        <v>616117100188</v>
      </c>
      <c r="C11" s="11">
        <v>104</v>
      </c>
      <c r="D11" s="11">
        <v>110.5</v>
      </c>
      <c r="E11" s="11">
        <v>107.9</v>
      </c>
      <c r="F11" s="13">
        <f t="shared" si="0"/>
        <v>71.93333333333334</v>
      </c>
      <c r="G11" s="13"/>
      <c r="H11" s="13">
        <v>71.93333333333334</v>
      </c>
      <c r="I11" s="11">
        <v>7</v>
      </c>
      <c r="J11" s="14" t="s">
        <v>29</v>
      </c>
    </row>
    <row r="12" spans="1:10" ht="28.5" customHeight="1">
      <c r="A12" s="11" t="s">
        <v>9</v>
      </c>
      <c r="B12" s="12">
        <v>616117100528</v>
      </c>
      <c r="C12" s="11">
        <v>108.5</v>
      </c>
      <c r="D12" s="11">
        <v>107</v>
      </c>
      <c r="E12" s="11">
        <v>107.6</v>
      </c>
      <c r="F12" s="13">
        <f t="shared" si="0"/>
        <v>71.73333333333332</v>
      </c>
      <c r="G12" s="13"/>
      <c r="H12" s="13">
        <v>71.73333333333332</v>
      </c>
      <c r="I12" s="11">
        <v>8</v>
      </c>
      <c r="J12" s="14" t="s">
        <v>29</v>
      </c>
    </row>
    <row r="13" spans="1:10" ht="28.5" customHeight="1">
      <c r="A13" s="11" t="s">
        <v>9</v>
      </c>
      <c r="B13" s="12">
        <v>616117101011</v>
      </c>
      <c r="C13" s="11">
        <v>96</v>
      </c>
      <c r="D13" s="11">
        <v>111.5</v>
      </c>
      <c r="E13" s="11">
        <v>105.3</v>
      </c>
      <c r="F13" s="13">
        <f t="shared" si="0"/>
        <v>70.19999999999999</v>
      </c>
      <c r="G13" s="13"/>
      <c r="H13" s="13">
        <v>70.19999999999999</v>
      </c>
      <c r="I13" s="11">
        <v>9</v>
      </c>
      <c r="J13" s="14" t="s">
        <v>29</v>
      </c>
    </row>
    <row r="14" spans="1:10" ht="28.5" customHeight="1">
      <c r="A14" s="11" t="s">
        <v>9</v>
      </c>
      <c r="B14" s="12">
        <v>616117100536</v>
      </c>
      <c r="C14" s="11">
        <v>102</v>
      </c>
      <c r="D14" s="11">
        <v>99.5</v>
      </c>
      <c r="E14" s="11">
        <v>100.5</v>
      </c>
      <c r="F14" s="13">
        <f t="shared" si="0"/>
        <v>67</v>
      </c>
      <c r="G14" s="13"/>
      <c r="H14" s="13">
        <v>67</v>
      </c>
      <c r="I14" s="11">
        <v>10</v>
      </c>
      <c r="J14" s="14" t="s">
        <v>29</v>
      </c>
    </row>
    <row r="15" spans="1:10" ht="28.5" customHeight="1">
      <c r="A15" s="11" t="s">
        <v>9</v>
      </c>
      <c r="B15" s="12">
        <v>616117101008</v>
      </c>
      <c r="C15" s="11">
        <v>85</v>
      </c>
      <c r="D15" s="11">
        <v>110.5</v>
      </c>
      <c r="E15" s="11">
        <v>100.3</v>
      </c>
      <c r="F15" s="13">
        <f t="shared" si="0"/>
        <v>66.86666666666666</v>
      </c>
      <c r="G15" s="13"/>
      <c r="H15" s="13">
        <v>66.86666666666666</v>
      </c>
      <c r="I15" s="11">
        <v>11</v>
      </c>
      <c r="J15" s="14" t="s">
        <v>29</v>
      </c>
    </row>
    <row r="16" spans="1:10" ht="28.5" customHeight="1">
      <c r="A16" s="11" t="s">
        <v>9</v>
      </c>
      <c r="B16" s="12">
        <v>616117100537</v>
      </c>
      <c r="C16" s="11">
        <v>89.5</v>
      </c>
      <c r="D16" s="11">
        <v>105</v>
      </c>
      <c r="E16" s="11">
        <v>98.8</v>
      </c>
      <c r="F16" s="13">
        <f t="shared" si="0"/>
        <v>65.86666666666666</v>
      </c>
      <c r="G16" s="13"/>
      <c r="H16" s="13">
        <v>65.86666666666666</v>
      </c>
      <c r="I16" s="11">
        <v>12</v>
      </c>
      <c r="J16" s="14" t="s">
        <v>29</v>
      </c>
    </row>
    <row r="17" spans="1:10" ht="28.5" customHeight="1">
      <c r="A17" s="11" t="s">
        <v>9</v>
      </c>
      <c r="B17" s="12">
        <v>616117100085</v>
      </c>
      <c r="C17" s="11">
        <v>91</v>
      </c>
      <c r="D17" s="11">
        <v>101.5</v>
      </c>
      <c r="E17" s="11">
        <v>97.3</v>
      </c>
      <c r="F17" s="13">
        <f t="shared" si="0"/>
        <v>64.86666666666666</v>
      </c>
      <c r="G17" s="13"/>
      <c r="H17" s="13">
        <v>64.86666666666666</v>
      </c>
      <c r="I17" s="11">
        <v>13</v>
      </c>
      <c r="J17" s="14" t="s">
        <v>29</v>
      </c>
    </row>
    <row r="18" spans="1:10" ht="28.5" customHeight="1">
      <c r="A18" s="11" t="s">
        <v>9</v>
      </c>
      <c r="B18" s="12">
        <v>616117101231</v>
      </c>
      <c r="C18" s="11">
        <v>91.5</v>
      </c>
      <c r="D18" s="11">
        <v>99.5</v>
      </c>
      <c r="E18" s="11">
        <v>96.3</v>
      </c>
      <c r="F18" s="13">
        <f t="shared" si="0"/>
        <v>64.2</v>
      </c>
      <c r="G18" s="13"/>
      <c r="H18" s="13">
        <v>64.2</v>
      </c>
      <c r="I18" s="11">
        <v>14</v>
      </c>
      <c r="J18" s="14" t="s">
        <v>29</v>
      </c>
    </row>
    <row r="19" spans="1:10" ht="28.5" customHeight="1">
      <c r="A19" s="11" t="s">
        <v>9</v>
      </c>
      <c r="B19" s="12">
        <v>616117100631</v>
      </c>
      <c r="C19" s="11">
        <v>94.5</v>
      </c>
      <c r="D19" s="11">
        <v>96.5</v>
      </c>
      <c r="E19" s="11">
        <v>95.7</v>
      </c>
      <c r="F19" s="13">
        <f t="shared" si="0"/>
        <v>63.800000000000004</v>
      </c>
      <c r="G19" s="13"/>
      <c r="H19" s="13">
        <v>63.800000000000004</v>
      </c>
      <c r="I19" s="11">
        <v>15</v>
      </c>
      <c r="J19" s="14" t="s">
        <v>29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"/>
  <sheetViews>
    <sheetView zoomScalePageLayoutView="0" workbookViewId="0" topLeftCell="A1">
      <selection activeCell="H22" sqref="H22"/>
    </sheetView>
  </sheetViews>
  <sheetFormatPr defaultColWidth="9.00390625" defaultRowHeight="14.25"/>
  <cols>
    <col min="1" max="1" width="13.25390625" style="0" customWidth="1"/>
    <col min="2" max="2" width="16.25390625" style="0" customWidth="1"/>
    <col min="3" max="3" width="6.125" style="0" customWidth="1"/>
    <col min="4" max="4" width="6.25390625" style="0" customWidth="1"/>
    <col min="5" max="5" width="7.375" style="0" customWidth="1"/>
    <col min="6" max="6" width="8.25390625" style="0" customWidth="1"/>
    <col min="7" max="7" width="6.875" style="0" customWidth="1"/>
    <col min="8" max="8" width="7.875" style="0" customWidth="1"/>
    <col min="9" max="9" width="5.875" style="0" customWidth="1"/>
    <col min="10" max="10" width="9.75390625" style="0" customWidth="1"/>
  </cols>
  <sheetData>
    <row r="1" spans="1:10" ht="14.25" customHeight="1">
      <c r="A1" s="27" t="s">
        <v>42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2.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6" t="s">
        <v>22</v>
      </c>
      <c r="H3" s="36" t="s">
        <v>23</v>
      </c>
      <c r="I3" s="30" t="s">
        <v>8</v>
      </c>
      <c r="J3" s="25" t="s">
        <v>24</v>
      </c>
    </row>
    <row r="4" spans="1:10" ht="36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26"/>
    </row>
    <row r="5" spans="1:10" ht="28.5" customHeight="1">
      <c r="A5" s="15" t="s">
        <v>18</v>
      </c>
      <c r="B5" s="16">
        <v>613517106811</v>
      </c>
      <c r="C5" s="15">
        <v>69</v>
      </c>
      <c r="D5" s="15">
        <v>109</v>
      </c>
      <c r="E5" s="15">
        <v>93</v>
      </c>
      <c r="F5" s="17">
        <f>E5/150*100</f>
        <v>62</v>
      </c>
      <c r="G5" s="17"/>
      <c r="H5" s="17">
        <v>62</v>
      </c>
      <c r="I5" s="15">
        <v>1</v>
      </c>
      <c r="J5" s="14" t="s">
        <v>29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J34" sqref="J34"/>
    </sheetView>
  </sheetViews>
  <sheetFormatPr defaultColWidth="9.00390625" defaultRowHeight="14.25"/>
  <cols>
    <col min="1" max="1" width="13.375" style="0" customWidth="1"/>
    <col min="2" max="2" width="14.125" style="0" customWidth="1"/>
    <col min="3" max="3" width="6.875" style="0" customWidth="1"/>
    <col min="4" max="4" width="6.00390625" style="0" customWidth="1"/>
    <col min="5" max="5" width="7.00390625" style="0" customWidth="1"/>
    <col min="6" max="6" width="8.75390625" style="0" customWidth="1"/>
    <col min="7" max="7" width="6.625" style="0" customWidth="1"/>
    <col min="8" max="8" width="7.875" style="0" customWidth="1"/>
    <col min="9" max="9" width="4.75390625" style="0" customWidth="1"/>
    <col min="10" max="10" width="9.375" style="0" customWidth="1"/>
  </cols>
  <sheetData>
    <row r="1" spans="1:10" ht="14.25" customHeight="1">
      <c r="A1" s="27" t="s">
        <v>36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6.2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2.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2" t="s">
        <v>22</v>
      </c>
      <c r="H3" s="32" t="s">
        <v>26</v>
      </c>
      <c r="I3" s="30" t="s">
        <v>8</v>
      </c>
      <c r="J3" s="25" t="s">
        <v>24</v>
      </c>
    </row>
    <row r="4" spans="1:10" ht="36.75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26"/>
    </row>
    <row r="5" spans="1:10" ht="28.5" customHeight="1">
      <c r="A5" s="18" t="s">
        <v>10</v>
      </c>
      <c r="B5" s="19">
        <v>611117101730</v>
      </c>
      <c r="C5" s="18">
        <v>130.5</v>
      </c>
      <c r="D5" s="18">
        <v>109</v>
      </c>
      <c r="E5" s="18">
        <v>117.6</v>
      </c>
      <c r="F5" s="20">
        <f aca="true" t="shared" si="0" ref="F5:F34">E5/150*100</f>
        <v>78.39999999999999</v>
      </c>
      <c r="G5" s="20"/>
      <c r="H5" s="20">
        <v>78.39999999999999</v>
      </c>
      <c r="I5" s="15">
        <v>1</v>
      </c>
      <c r="J5" s="14" t="s">
        <v>30</v>
      </c>
    </row>
    <row r="6" spans="1:10" ht="28.5" customHeight="1">
      <c r="A6" s="18" t="s">
        <v>10</v>
      </c>
      <c r="B6" s="19">
        <v>611117101940</v>
      </c>
      <c r="C6" s="18">
        <v>119</v>
      </c>
      <c r="D6" s="18">
        <v>104</v>
      </c>
      <c r="E6" s="18">
        <v>110</v>
      </c>
      <c r="F6" s="20">
        <f t="shared" si="0"/>
        <v>73.33333333333333</v>
      </c>
      <c r="G6" s="20"/>
      <c r="H6" s="20">
        <v>73.33333333333333</v>
      </c>
      <c r="I6" s="15">
        <v>2</v>
      </c>
      <c r="J6" s="14" t="s">
        <v>30</v>
      </c>
    </row>
    <row r="7" spans="1:10" ht="28.5" customHeight="1">
      <c r="A7" s="18" t="s">
        <v>10</v>
      </c>
      <c r="B7" s="19">
        <v>611117101500</v>
      </c>
      <c r="C7" s="18">
        <v>117</v>
      </c>
      <c r="D7" s="18">
        <v>101</v>
      </c>
      <c r="E7" s="18">
        <v>107.4</v>
      </c>
      <c r="F7" s="20">
        <f t="shared" si="0"/>
        <v>71.60000000000001</v>
      </c>
      <c r="G7" s="20"/>
      <c r="H7" s="20">
        <v>71.60000000000001</v>
      </c>
      <c r="I7" s="15">
        <v>3</v>
      </c>
      <c r="J7" s="14" t="s">
        <v>30</v>
      </c>
    </row>
    <row r="8" spans="1:10" ht="28.5" customHeight="1">
      <c r="A8" s="18" t="s">
        <v>10</v>
      </c>
      <c r="B8" s="19">
        <v>611117101502</v>
      </c>
      <c r="C8" s="18">
        <v>114.5</v>
      </c>
      <c r="D8" s="18">
        <v>97.5</v>
      </c>
      <c r="E8" s="18">
        <v>104.3</v>
      </c>
      <c r="F8" s="20">
        <f t="shared" si="0"/>
        <v>69.53333333333333</v>
      </c>
      <c r="G8" s="20"/>
      <c r="H8" s="20">
        <v>69.53333333333333</v>
      </c>
      <c r="I8" s="15">
        <v>4</v>
      </c>
      <c r="J8" s="14" t="s">
        <v>30</v>
      </c>
    </row>
    <row r="9" spans="1:10" ht="28.5" customHeight="1">
      <c r="A9" s="18" t="s">
        <v>10</v>
      </c>
      <c r="B9" s="19">
        <v>611117101530</v>
      </c>
      <c r="C9" s="18">
        <v>114.5</v>
      </c>
      <c r="D9" s="18">
        <v>97.5</v>
      </c>
      <c r="E9" s="18">
        <v>104.3</v>
      </c>
      <c r="F9" s="20">
        <f t="shared" si="0"/>
        <v>69.53333333333333</v>
      </c>
      <c r="G9" s="20"/>
      <c r="H9" s="20">
        <v>69.53333333333333</v>
      </c>
      <c r="I9" s="15">
        <v>4</v>
      </c>
      <c r="J9" s="14" t="s">
        <v>30</v>
      </c>
    </row>
    <row r="10" spans="1:10" ht="28.5" customHeight="1">
      <c r="A10" s="18" t="s">
        <v>10</v>
      </c>
      <c r="B10" s="19">
        <v>611117101903</v>
      </c>
      <c r="C10" s="18">
        <v>111</v>
      </c>
      <c r="D10" s="18">
        <v>95.5</v>
      </c>
      <c r="E10" s="18">
        <v>101.7</v>
      </c>
      <c r="F10" s="20">
        <f t="shared" si="0"/>
        <v>67.80000000000001</v>
      </c>
      <c r="G10" s="20"/>
      <c r="H10" s="20">
        <v>67.80000000000001</v>
      </c>
      <c r="I10" s="15">
        <v>6</v>
      </c>
      <c r="J10" s="14" t="s">
        <v>30</v>
      </c>
    </row>
    <row r="11" spans="1:10" ht="28.5" customHeight="1">
      <c r="A11" s="18" t="s">
        <v>10</v>
      </c>
      <c r="B11" s="19">
        <v>611117102484</v>
      </c>
      <c r="C11" s="18">
        <v>113.5</v>
      </c>
      <c r="D11" s="18">
        <v>89.5</v>
      </c>
      <c r="E11" s="18">
        <v>99.1</v>
      </c>
      <c r="F11" s="20">
        <f t="shared" si="0"/>
        <v>66.06666666666666</v>
      </c>
      <c r="G11" s="20"/>
      <c r="H11" s="20">
        <v>66.06666666666666</v>
      </c>
      <c r="I11" s="15">
        <v>7</v>
      </c>
      <c r="J11" s="14" t="s">
        <v>30</v>
      </c>
    </row>
    <row r="12" spans="1:10" ht="28.5" customHeight="1">
      <c r="A12" s="18" t="s">
        <v>10</v>
      </c>
      <c r="B12" s="19">
        <v>611117101441</v>
      </c>
      <c r="C12" s="18">
        <v>97</v>
      </c>
      <c r="D12" s="18">
        <v>99.5</v>
      </c>
      <c r="E12" s="18">
        <v>98.5</v>
      </c>
      <c r="F12" s="20">
        <f t="shared" si="0"/>
        <v>65.66666666666666</v>
      </c>
      <c r="G12" s="20"/>
      <c r="H12" s="20">
        <v>65.66666666666666</v>
      </c>
      <c r="I12" s="15">
        <v>8</v>
      </c>
      <c r="J12" s="14" t="s">
        <v>30</v>
      </c>
    </row>
    <row r="13" spans="1:10" ht="28.5" customHeight="1">
      <c r="A13" s="18" t="s">
        <v>10</v>
      </c>
      <c r="B13" s="19">
        <v>611117101984</v>
      </c>
      <c r="C13" s="18">
        <v>95.5</v>
      </c>
      <c r="D13" s="18">
        <v>98</v>
      </c>
      <c r="E13" s="18">
        <v>97</v>
      </c>
      <c r="F13" s="20">
        <f t="shared" si="0"/>
        <v>64.66666666666666</v>
      </c>
      <c r="G13" s="20"/>
      <c r="H13" s="20">
        <v>64.66666666666666</v>
      </c>
      <c r="I13" s="15">
        <v>9</v>
      </c>
      <c r="J13" s="14" t="s">
        <v>30</v>
      </c>
    </row>
    <row r="14" spans="1:10" ht="28.5" customHeight="1">
      <c r="A14" s="6" t="s">
        <v>10</v>
      </c>
      <c r="B14" s="7">
        <v>611117101517</v>
      </c>
      <c r="C14" s="6">
        <v>102.5</v>
      </c>
      <c r="D14" s="6">
        <v>92.5</v>
      </c>
      <c r="E14" s="6">
        <v>96.5</v>
      </c>
      <c r="F14" s="8">
        <f t="shared" si="0"/>
        <v>64.33333333333333</v>
      </c>
      <c r="G14" s="8"/>
      <c r="H14" s="8">
        <v>64.33333333333333</v>
      </c>
      <c r="I14" s="3">
        <v>10</v>
      </c>
      <c r="J14" s="14" t="s">
        <v>30</v>
      </c>
    </row>
    <row r="15" spans="1:10" ht="28.5" customHeight="1">
      <c r="A15" s="6" t="s">
        <v>10</v>
      </c>
      <c r="B15" s="7">
        <v>611117101713</v>
      </c>
      <c r="C15" s="6">
        <v>100.5</v>
      </c>
      <c r="D15" s="6">
        <v>90.5</v>
      </c>
      <c r="E15" s="6">
        <v>94.5</v>
      </c>
      <c r="F15" s="8">
        <f t="shared" si="0"/>
        <v>63</v>
      </c>
      <c r="G15" s="8"/>
      <c r="H15" s="8">
        <v>63</v>
      </c>
      <c r="I15" s="3">
        <v>11</v>
      </c>
      <c r="J15" s="14" t="s">
        <v>30</v>
      </c>
    </row>
    <row r="16" spans="1:10" ht="28.5" customHeight="1">
      <c r="A16" s="6" t="s">
        <v>10</v>
      </c>
      <c r="B16" s="7">
        <v>611117101866</v>
      </c>
      <c r="C16" s="6">
        <v>101</v>
      </c>
      <c r="D16" s="6">
        <v>86</v>
      </c>
      <c r="E16" s="6">
        <v>92</v>
      </c>
      <c r="F16" s="8">
        <f t="shared" si="0"/>
        <v>61.33333333333333</v>
      </c>
      <c r="G16" s="8"/>
      <c r="H16" s="8">
        <v>61.33333333333333</v>
      </c>
      <c r="I16" s="3">
        <v>12</v>
      </c>
      <c r="J16" s="14" t="s">
        <v>30</v>
      </c>
    </row>
    <row r="17" spans="1:10" ht="28.5" customHeight="1">
      <c r="A17" s="6" t="s">
        <v>10</v>
      </c>
      <c r="B17" s="7">
        <v>611117102442</v>
      </c>
      <c r="C17" s="6">
        <v>98</v>
      </c>
      <c r="D17" s="6">
        <v>87</v>
      </c>
      <c r="E17" s="6">
        <v>91.4</v>
      </c>
      <c r="F17" s="8">
        <f t="shared" si="0"/>
        <v>60.93333333333334</v>
      </c>
      <c r="G17" s="8"/>
      <c r="H17" s="8">
        <v>60.93333333333334</v>
      </c>
      <c r="I17" s="3">
        <v>13</v>
      </c>
      <c r="J17" s="14" t="s">
        <v>30</v>
      </c>
    </row>
    <row r="18" spans="1:10" ht="28.5" customHeight="1">
      <c r="A18" s="6" t="s">
        <v>10</v>
      </c>
      <c r="B18" s="7">
        <v>611117101817</v>
      </c>
      <c r="C18" s="6">
        <v>100.5</v>
      </c>
      <c r="D18" s="6">
        <v>85</v>
      </c>
      <c r="E18" s="6">
        <v>91.2</v>
      </c>
      <c r="F18" s="8">
        <f t="shared" si="0"/>
        <v>60.8</v>
      </c>
      <c r="G18" s="8"/>
      <c r="H18" s="8">
        <v>60.8</v>
      </c>
      <c r="I18" s="3">
        <v>14</v>
      </c>
      <c r="J18" s="14" t="s">
        <v>30</v>
      </c>
    </row>
    <row r="19" spans="1:10" ht="28.5" customHeight="1">
      <c r="A19" s="6" t="s">
        <v>10</v>
      </c>
      <c r="B19" s="7">
        <v>611117101760</v>
      </c>
      <c r="C19" s="6">
        <v>89</v>
      </c>
      <c r="D19" s="6">
        <v>92</v>
      </c>
      <c r="E19" s="6">
        <v>90.8</v>
      </c>
      <c r="F19" s="8">
        <f t="shared" si="0"/>
        <v>60.53333333333333</v>
      </c>
      <c r="G19" s="8"/>
      <c r="H19" s="8">
        <v>60.53333333333333</v>
      </c>
      <c r="I19" s="3">
        <v>15</v>
      </c>
      <c r="J19" s="14" t="s">
        <v>30</v>
      </c>
    </row>
    <row r="20" spans="1:10" ht="28.5" customHeight="1">
      <c r="A20" s="6" t="s">
        <v>10</v>
      </c>
      <c r="B20" s="7">
        <v>611117101742</v>
      </c>
      <c r="C20" s="6">
        <v>83</v>
      </c>
      <c r="D20" s="6">
        <v>95</v>
      </c>
      <c r="E20" s="6">
        <v>90.2</v>
      </c>
      <c r="F20" s="8">
        <f t="shared" si="0"/>
        <v>60.13333333333334</v>
      </c>
      <c r="G20" s="8"/>
      <c r="H20" s="8">
        <v>60.13333333333334</v>
      </c>
      <c r="I20" s="3">
        <v>16</v>
      </c>
      <c r="J20" s="14" t="s">
        <v>30</v>
      </c>
    </row>
    <row r="21" spans="1:10" ht="28.5" customHeight="1">
      <c r="A21" s="6" t="s">
        <v>10</v>
      </c>
      <c r="B21" s="7">
        <v>611117101675</v>
      </c>
      <c r="C21" s="6">
        <v>85</v>
      </c>
      <c r="D21" s="6">
        <v>93</v>
      </c>
      <c r="E21" s="6">
        <v>89.8</v>
      </c>
      <c r="F21" s="8">
        <f t="shared" si="0"/>
        <v>59.86666666666667</v>
      </c>
      <c r="G21" s="8"/>
      <c r="H21" s="8">
        <v>59.86666666666667</v>
      </c>
      <c r="I21" s="3">
        <v>17</v>
      </c>
      <c r="J21" s="14" t="s">
        <v>30</v>
      </c>
    </row>
    <row r="22" spans="1:10" ht="28.5" customHeight="1">
      <c r="A22" s="6" t="s">
        <v>10</v>
      </c>
      <c r="B22" s="7">
        <v>611117101703</v>
      </c>
      <c r="C22" s="6">
        <v>105</v>
      </c>
      <c r="D22" s="6">
        <v>79.5</v>
      </c>
      <c r="E22" s="6">
        <v>89.7</v>
      </c>
      <c r="F22" s="8">
        <f t="shared" si="0"/>
        <v>59.8</v>
      </c>
      <c r="G22" s="8"/>
      <c r="H22" s="8">
        <v>59.8</v>
      </c>
      <c r="I22" s="3">
        <v>18</v>
      </c>
      <c r="J22" s="14" t="s">
        <v>30</v>
      </c>
    </row>
    <row r="23" spans="1:10" ht="28.5" customHeight="1">
      <c r="A23" s="6" t="s">
        <v>10</v>
      </c>
      <c r="B23" s="7">
        <v>611117101879</v>
      </c>
      <c r="C23" s="6">
        <v>87</v>
      </c>
      <c r="D23" s="6">
        <v>90</v>
      </c>
      <c r="E23" s="6">
        <v>88.8</v>
      </c>
      <c r="F23" s="8">
        <f t="shared" si="0"/>
        <v>59.199999999999996</v>
      </c>
      <c r="G23" s="8"/>
      <c r="H23" s="8">
        <v>59.199999999999996</v>
      </c>
      <c r="I23" s="3">
        <v>19</v>
      </c>
      <c r="J23" s="14" t="s">
        <v>30</v>
      </c>
    </row>
    <row r="24" spans="1:10" ht="28.5" customHeight="1">
      <c r="A24" s="6" t="s">
        <v>10</v>
      </c>
      <c r="B24" s="7">
        <v>611117102191</v>
      </c>
      <c r="C24" s="6">
        <v>96</v>
      </c>
      <c r="D24" s="6">
        <v>82</v>
      </c>
      <c r="E24" s="6">
        <v>87.6</v>
      </c>
      <c r="F24" s="8">
        <f t="shared" si="0"/>
        <v>58.4</v>
      </c>
      <c r="G24" s="8"/>
      <c r="H24" s="8">
        <v>58.4</v>
      </c>
      <c r="I24" s="3">
        <v>20</v>
      </c>
      <c r="J24" s="14" t="s">
        <v>30</v>
      </c>
    </row>
    <row r="25" spans="1:10" ht="28.5" customHeight="1">
      <c r="A25" s="6" t="s">
        <v>10</v>
      </c>
      <c r="B25" s="7">
        <v>611117101782</v>
      </c>
      <c r="C25" s="6">
        <v>98</v>
      </c>
      <c r="D25" s="6">
        <v>75.5</v>
      </c>
      <c r="E25" s="6">
        <v>84.5</v>
      </c>
      <c r="F25" s="8">
        <f t="shared" si="0"/>
        <v>56.333333333333336</v>
      </c>
      <c r="G25" s="8"/>
      <c r="H25" s="8">
        <v>56.333333333333336</v>
      </c>
      <c r="I25" s="3">
        <v>21</v>
      </c>
      <c r="J25" s="22" t="s">
        <v>33</v>
      </c>
    </row>
    <row r="26" spans="1:10" ht="28.5" customHeight="1">
      <c r="A26" s="6" t="s">
        <v>10</v>
      </c>
      <c r="B26" s="7">
        <v>611117101388</v>
      </c>
      <c r="C26" s="6">
        <v>94</v>
      </c>
      <c r="D26" s="6">
        <v>76</v>
      </c>
      <c r="E26" s="6">
        <v>83.2</v>
      </c>
      <c r="F26" s="8">
        <f t="shared" si="0"/>
        <v>55.46666666666666</v>
      </c>
      <c r="G26" s="8"/>
      <c r="H26" s="8">
        <v>55.46666666666666</v>
      </c>
      <c r="I26" s="3">
        <v>22</v>
      </c>
      <c r="J26" s="14" t="s">
        <v>30</v>
      </c>
    </row>
    <row r="27" spans="1:10" ht="28.5" customHeight="1">
      <c r="A27" s="6" t="s">
        <v>10</v>
      </c>
      <c r="B27" s="7">
        <v>611117101834</v>
      </c>
      <c r="C27" s="6">
        <v>88.5</v>
      </c>
      <c r="D27" s="6">
        <v>79.5</v>
      </c>
      <c r="E27" s="6">
        <v>83.1</v>
      </c>
      <c r="F27" s="8">
        <f t="shared" si="0"/>
        <v>55.39999999999999</v>
      </c>
      <c r="G27" s="8"/>
      <c r="H27" s="8">
        <v>55.39999999999999</v>
      </c>
      <c r="I27" s="3">
        <v>23</v>
      </c>
      <c r="J27" s="22" t="s">
        <v>33</v>
      </c>
    </row>
    <row r="28" spans="1:10" ht="28.5" customHeight="1">
      <c r="A28" s="6" t="s">
        <v>10</v>
      </c>
      <c r="B28" s="7">
        <v>611117102420</v>
      </c>
      <c r="C28" s="6">
        <v>84.5</v>
      </c>
      <c r="D28" s="6">
        <v>80.5</v>
      </c>
      <c r="E28" s="6">
        <v>82.1</v>
      </c>
      <c r="F28" s="8">
        <f t="shared" si="0"/>
        <v>54.733333333333334</v>
      </c>
      <c r="G28" s="8"/>
      <c r="H28" s="8">
        <v>54.733333333333334</v>
      </c>
      <c r="I28" s="3">
        <v>24</v>
      </c>
      <c r="J28" s="14" t="s">
        <v>30</v>
      </c>
    </row>
    <row r="29" spans="1:10" ht="28.5" customHeight="1">
      <c r="A29" s="6" t="s">
        <v>10</v>
      </c>
      <c r="B29" s="7">
        <v>611117101973</v>
      </c>
      <c r="C29" s="6">
        <v>79</v>
      </c>
      <c r="D29" s="6">
        <v>83.5</v>
      </c>
      <c r="E29" s="6">
        <v>81.7</v>
      </c>
      <c r="F29" s="8">
        <f t="shared" si="0"/>
        <v>54.46666666666666</v>
      </c>
      <c r="G29" s="8"/>
      <c r="H29" s="8">
        <v>54.46666666666666</v>
      </c>
      <c r="I29" s="3">
        <v>25</v>
      </c>
      <c r="J29" s="14" t="s">
        <v>30</v>
      </c>
    </row>
    <row r="30" spans="1:10" ht="28.5" customHeight="1">
      <c r="A30" s="6" t="s">
        <v>10</v>
      </c>
      <c r="B30" s="7">
        <v>611117102117</v>
      </c>
      <c r="C30" s="6">
        <v>71</v>
      </c>
      <c r="D30" s="6">
        <v>86</v>
      </c>
      <c r="E30" s="6">
        <v>80</v>
      </c>
      <c r="F30" s="8">
        <f t="shared" si="0"/>
        <v>53.333333333333336</v>
      </c>
      <c r="G30" s="8"/>
      <c r="H30" s="8">
        <v>53.333333333333336</v>
      </c>
      <c r="I30" s="3">
        <v>26</v>
      </c>
      <c r="J30" s="22" t="s">
        <v>33</v>
      </c>
    </row>
    <row r="31" spans="1:10" ht="28.5" customHeight="1">
      <c r="A31" s="6" t="s">
        <v>10</v>
      </c>
      <c r="B31" s="7">
        <v>611117101914</v>
      </c>
      <c r="C31" s="6">
        <v>70</v>
      </c>
      <c r="D31" s="6">
        <v>77</v>
      </c>
      <c r="E31" s="6">
        <v>74.2</v>
      </c>
      <c r="F31" s="8">
        <f t="shared" si="0"/>
        <v>49.46666666666667</v>
      </c>
      <c r="G31" s="8"/>
      <c r="H31" s="8">
        <v>49.46666666666667</v>
      </c>
      <c r="I31" s="3">
        <v>27</v>
      </c>
      <c r="J31" s="14" t="s">
        <v>30</v>
      </c>
    </row>
    <row r="32" spans="1:10" ht="28.5" customHeight="1">
      <c r="A32" s="6" t="s">
        <v>10</v>
      </c>
      <c r="B32" s="7">
        <v>611117101531</v>
      </c>
      <c r="C32" s="6">
        <v>71.5</v>
      </c>
      <c r="D32" s="6">
        <v>72</v>
      </c>
      <c r="E32" s="6">
        <v>71.8</v>
      </c>
      <c r="F32" s="8">
        <f t="shared" si="0"/>
        <v>47.86666666666666</v>
      </c>
      <c r="G32" s="8"/>
      <c r="H32" s="8">
        <v>47.86666666666666</v>
      </c>
      <c r="I32" s="3">
        <v>28</v>
      </c>
      <c r="J32" s="22" t="s">
        <v>34</v>
      </c>
    </row>
    <row r="33" spans="1:10" ht="28.5" customHeight="1">
      <c r="A33" s="6" t="s">
        <v>10</v>
      </c>
      <c r="B33" s="7">
        <v>611117102090</v>
      </c>
      <c r="C33" s="6">
        <v>66</v>
      </c>
      <c r="D33" s="6">
        <v>71.5</v>
      </c>
      <c r="E33" s="6">
        <v>69.3</v>
      </c>
      <c r="F33" s="8">
        <f t="shared" si="0"/>
        <v>46.199999999999996</v>
      </c>
      <c r="G33" s="8"/>
      <c r="H33" s="8">
        <v>46.199999999999996</v>
      </c>
      <c r="I33" s="3">
        <v>29</v>
      </c>
      <c r="J33" s="22" t="s">
        <v>34</v>
      </c>
    </row>
    <row r="34" spans="1:10" ht="28.5" customHeight="1">
      <c r="A34" s="6" t="s">
        <v>10</v>
      </c>
      <c r="B34" s="7">
        <v>611117101422</v>
      </c>
      <c r="C34" s="6">
        <v>67.5</v>
      </c>
      <c r="D34" s="6">
        <v>68.5</v>
      </c>
      <c r="E34" s="6">
        <v>68.1</v>
      </c>
      <c r="F34" s="8">
        <f t="shared" si="0"/>
        <v>45.4</v>
      </c>
      <c r="G34" s="8"/>
      <c r="H34" s="8">
        <v>45.4</v>
      </c>
      <c r="I34" s="3">
        <v>30</v>
      </c>
      <c r="J34" s="22" t="s">
        <v>34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5" sqref="A5:IV10"/>
    </sheetView>
  </sheetViews>
  <sheetFormatPr defaultColWidth="9.00390625" defaultRowHeight="14.25"/>
  <cols>
    <col min="1" max="1" width="13.625" style="0" customWidth="1"/>
    <col min="2" max="2" width="16.00390625" style="0" customWidth="1"/>
    <col min="3" max="3" width="6.50390625" style="0" customWidth="1"/>
    <col min="4" max="4" width="5.75390625" style="0" customWidth="1"/>
    <col min="5" max="5" width="6.25390625" style="0" customWidth="1"/>
    <col min="6" max="6" width="8.50390625" style="0" customWidth="1"/>
    <col min="7" max="7" width="7.25390625" style="0" customWidth="1"/>
    <col min="8" max="8" width="7.75390625" style="0" customWidth="1"/>
    <col min="9" max="9" width="4.375" style="0" customWidth="1"/>
    <col min="10" max="10" width="11.25390625" style="0" customWidth="1"/>
  </cols>
  <sheetData>
    <row r="1" spans="1:10" ht="14.25" customHeight="1">
      <c r="A1" s="27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2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14.2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2" t="s">
        <v>25</v>
      </c>
      <c r="H3" s="32" t="s">
        <v>26</v>
      </c>
      <c r="I3" s="30" t="s">
        <v>8</v>
      </c>
      <c r="J3" s="25" t="s">
        <v>24</v>
      </c>
    </row>
    <row r="4" spans="1:10" ht="36.75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26"/>
    </row>
    <row r="5" spans="1:10" s="2" customFormat="1" ht="28.5" customHeight="1">
      <c r="A5" s="15" t="s">
        <v>11</v>
      </c>
      <c r="B5" s="16">
        <v>611317103644</v>
      </c>
      <c r="C5" s="15">
        <v>115.5</v>
      </c>
      <c r="D5" s="15">
        <v>111.5</v>
      </c>
      <c r="E5" s="15">
        <v>113.1</v>
      </c>
      <c r="F5" s="17">
        <f aca="true" t="shared" si="0" ref="F5:F10">E5/150*100</f>
        <v>75.4</v>
      </c>
      <c r="G5" s="17"/>
      <c r="H5" s="17">
        <v>75.4</v>
      </c>
      <c r="I5" s="15">
        <v>1</v>
      </c>
      <c r="J5" s="14" t="s">
        <v>29</v>
      </c>
    </row>
    <row r="6" spans="1:10" s="2" customFormat="1" ht="28.5" customHeight="1">
      <c r="A6" s="15" t="s">
        <v>11</v>
      </c>
      <c r="B6" s="16">
        <v>611317103792</v>
      </c>
      <c r="C6" s="15">
        <v>122.5</v>
      </c>
      <c r="D6" s="15">
        <v>105</v>
      </c>
      <c r="E6" s="15">
        <v>112</v>
      </c>
      <c r="F6" s="17">
        <f t="shared" si="0"/>
        <v>74.66666666666667</v>
      </c>
      <c r="G6" s="17"/>
      <c r="H6" s="17">
        <v>74.66666666666667</v>
      </c>
      <c r="I6" s="15">
        <v>2</v>
      </c>
      <c r="J6" s="14" t="s">
        <v>29</v>
      </c>
    </row>
    <row r="7" spans="1:10" ht="28.5" customHeight="1">
      <c r="A7" s="15" t="s">
        <v>11</v>
      </c>
      <c r="B7" s="16">
        <v>611317103786</v>
      </c>
      <c r="C7" s="15">
        <v>106.5</v>
      </c>
      <c r="D7" s="15">
        <v>113.5</v>
      </c>
      <c r="E7" s="15">
        <v>110.7</v>
      </c>
      <c r="F7" s="17">
        <f t="shared" si="0"/>
        <v>73.8</v>
      </c>
      <c r="G7" s="17"/>
      <c r="H7" s="17">
        <v>73.8</v>
      </c>
      <c r="I7" s="15">
        <v>3</v>
      </c>
      <c r="J7" s="14" t="s">
        <v>29</v>
      </c>
    </row>
    <row r="8" spans="1:10" ht="28.5" customHeight="1">
      <c r="A8" s="15" t="s">
        <v>11</v>
      </c>
      <c r="B8" s="16">
        <v>611317103447</v>
      </c>
      <c r="C8" s="15">
        <v>104.5</v>
      </c>
      <c r="D8" s="15">
        <v>113</v>
      </c>
      <c r="E8" s="15">
        <v>109.6</v>
      </c>
      <c r="F8" s="17">
        <f t="shared" si="0"/>
        <v>73.06666666666666</v>
      </c>
      <c r="G8" s="17"/>
      <c r="H8" s="17">
        <v>73.06666666666666</v>
      </c>
      <c r="I8" s="15">
        <v>4</v>
      </c>
      <c r="J8" s="14" t="s">
        <v>29</v>
      </c>
    </row>
    <row r="9" spans="1:10" ht="28.5" customHeight="1">
      <c r="A9" s="15" t="s">
        <v>11</v>
      </c>
      <c r="B9" s="16">
        <v>611317103714</v>
      </c>
      <c r="C9" s="15">
        <v>112</v>
      </c>
      <c r="D9" s="15">
        <v>107.5</v>
      </c>
      <c r="E9" s="15">
        <v>109.3</v>
      </c>
      <c r="F9" s="17">
        <f t="shared" si="0"/>
        <v>72.86666666666667</v>
      </c>
      <c r="G9" s="17"/>
      <c r="H9" s="17">
        <v>72.86666666666667</v>
      </c>
      <c r="I9" s="15">
        <v>5</v>
      </c>
      <c r="J9" s="14" t="s">
        <v>29</v>
      </c>
    </row>
    <row r="10" spans="1:10" ht="28.5" customHeight="1">
      <c r="A10" s="15" t="s">
        <v>11</v>
      </c>
      <c r="B10" s="16">
        <v>611317104057</v>
      </c>
      <c r="C10" s="15">
        <v>108.5</v>
      </c>
      <c r="D10" s="15">
        <v>107.5</v>
      </c>
      <c r="E10" s="15">
        <v>107.9</v>
      </c>
      <c r="F10" s="17">
        <f t="shared" si="0"/>
        <v>71.93333333333334</v>
      </c>
      <c r="G10" s="17"/>
      <c r="H10" s="17">
        <v>71.93333333333334</v>
      </c>
      <c r="I10" s="15">
        <v>6</v>
      </c>
      <c r="J10" s="14" t="s">
        <v>29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M6" sqref="M6"/>
    </sheetView>
  </sheetViews>
  <sheetFormatPr defaultColWidth="9.00390625" defaultRowHeight="14.25"/>
  <cols>
    <col min="1" max="1" width="13.25390625" style="0" customWidth="1"/>
    <col min="2" max="2" width="15.625" style="0" customWidth="1"/>
    <col min="3" max="3" width="5.00390625" style="0" customWidth="1"/>
    <col min="4" max="4" width="5.25390625" style="0" customWidth="1"/>
    <col min="5" max="5" width="6.75390625" style="0" customWidth="1"/>
    <col min="6" max="6" width="9.625" style="0" customWidth="1"/>
    <col min="7" max="7" width="6.125" style="0" customWidth="1"/>
    <col min="8" max="8" width="8.375" style="0" customWidth="1"/>
    <col min="9" max="9" width="4.75390625" style="0" customWidth="1"/>
    <col min="10" max="10" width="10.75390625" style="0" customWidth="1"/>
  </cols>
  <sheetData>
    <row r="1" spans="1:10" s="9" customFormat="1" ht="14.25" customHeight="1">
      <c r="A1" s="27" t="s">
        <v>43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s="9" customFormat="1" ht="26.2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s="9" customFormat="1" ht="30.7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2" t="s">
        <v>22</v>
      </c>
      <c r="H3" s="32" t="s">
        <v>26</v>
      </c>
      <c r="I3" s="30" t="s">
        <v>8</v>
      </c>
      <c r="J3" s="25" t="s">
        <v>24</v>
      </c>
    </row>
    <row r="4" spans="1:10" s="9" customFormat="1" ht="42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34"/>
    </row>
    <row r="5" spans="1:10" s="9" customFormat="1" ht="36" customHeight="1">
      <c r="A5" s="15" t="s">
        <v>12</v>
      </c>
      <c r="B5" s="16">
        <v>611417104230</v>
      </c>
      <c r="C5" s="15">
        <v>112</v>
      </c>
      <c r="D5" s="15">
        <v>103</v>
      </c>
      <c r="E5" s="15">
        <v>106.6</v>
      </c>
      <c r="F5" s="17">
        <f>E5/150*100</f>
        <v>71.06666666666666</v>
      </c>
      <c r="G5" s="17"/>
      <c r="H5" s="17">
        <v>71.06666666666666</v>
      </c>
      <c r="I5" s="15">
        <v>1</v>
      </c>
      <c r="J5" s="14" t="s">
        <v>29</v>
      </c>
    </row>
    <row r="6" spans="1:10" s="9" customFormat="1" ht="36" customHeight="1">
      <c r="A6" s="3" t="s">
        <v>12</v>
      </c>
      <c r="B6" s="4">
        <v>611417104292</v>
      </c>
      <c r="C6" s="3">
        <v>78</v>
      </c>
      <c r="D6" s="3">
        <v>98.5</v>
      </c>
      <c r="E6" s="3">
        <v>90.3</v>
      </c>
      <c r="F6" s="5">
        <f>E6/150*100</f>
        <v>60.199999999999996</v>
      </c>
      <c r="G6" s="5"/>
      <c r="H6" s="5">
        <v>60.199999999999996</v>
      </c>
      <c r="I6" s="3">
        <v>2</v>
      </c>
      <c r="J6" s="22" t="s">
        <v>33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13.125" style="0" customWidth="1"/>
    <col min="2" max="2" width="14.625" style="0" customWidth="1"/>
    <col min="3" max="4" width="5.375" style="0" customWidth="1"/>
    <col min="5" max="5" width="6.75390625" style="0" customWidth="1"/>
    <col min="6" max="6" width="8.125" style="0" customWidth="1"/>
    <col min="7" max="7" width="5.50390625" style="0" customWidth="1"/>
    <col min="8" max="8" width="8.125" style="0" customWidth="1"/>
    <col min="9" max="9" width="7.50390625" style="0" customWidth="1"/>
    <col min="10" max="10" width="11.25390625" style="0" customWidth="1"/>
  </cols>
  <sheetData>
    <row r="1" spans="1:10" ht="14.25" customHeight="1">
      <c r="A1" s="27" t="s">
        <v>44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3.25" customHeight="1">
      <c r="A3" s="30" t="s">
        <v>0</v>
      </c>
      <c r="B3" s="36" t="s">
        <v>1</v>
      </c>
      <c r="C3" s="1" t="s">
        <v>2</v>
      </c>
      <c r="D3" s="1" t="s">
        <v>4</v>
      </c>
      <c r="E3" s="1" t="s">
        <v>6</v>
      </c>
      <c r="F3" s="31" t="s">
        <v>21</v>
      </c>
      <c r="G3" s="23" t="s">
        <v>22</v>
      </c>
      <c r="H3" s="23" t="s">
        <v>23</v>
      </c>
      <c r="I3" s="30" t="s">
        <v>8</v>
      </c>
      <c r="J3" s="35" t="s">
        <v>24</v>
      </c>
    </row>
    <row r="4" spans="1:10" ht="34.5" customHeight="1">
      <c r="A4" s="30"/>
      <c r="B4" s="33"/>
      <c r="C4" s="1" t="s">
        <v>3</v>
      </c>
      <c r="D4" s="1" t="s">
        <v>5</v>
      </c>
      <c r="E4" s="1" t="s">
        <v>7</v>
      </c>
      <c r="F4" s="31"/>
      <c r="G4" s="24"/>
      <c r="H4" s="24"/>
      <c r="I4" s="30"/>
      <c r="J4" s="34"/>
    </row>
    <row r="5" spans="1:10" ht="36.75" customHeight="1">
      <c r="A5" s="15" t="s">
        <v>13</v>
      </c>
      <c r="B5" s="16">
        <v>611717104595</v>
      </c>
      <c r="C5" s="15">
        <v>59</v>
      </c>
      <c r="D5" s="15">
        <v>66.5</v>
      </c>
      <c r="E5" s="15">
        <v>63.5</v>
      </c>
      <c r="F5" s="17">
        <f aca="true" t="shared" si="0" ref="F5:F13">E5/150*100</f>
        <v>42.333333333333336</v>
      </c>
      <c r="G5" s="17"/>
      <c r="H5" s="17">
        <v>42.333333333333336</v>
      </c>
      <c r="I5" s="15">
        <v>1</v>
      </c>
      <c r="J5" s="14" t="s">
        <v>30</v>
      </c>
    </row>
    <row r="6" spans="1:10" ht="36.75" customHeight="1">
      <c r="A6" s="15" t="s">
        <v>13</v>
      </c>
      <c r="B6" s="16">
        <v>611717104494</v>
      </c>
      <c r="C6" s="15">
        <v>67.5</v>
      </c>
      <c r="D6" s="15">
        <v>49.5</v>
      </c>
      <c r="E6" s="15">
        <v>56.7</v>
      </c>
      <c r="F6" s="17">
        <f t="shared" si="0"/>
        <v>37.8</v>
      </c>
      <c r="G6" s="17"/>
      <c r="H6" s="17">
        <v>37.8</v>
      </c>
      <c r="I6" s="15">
        <v>2</v>
      </c>
      <c r="J6" s="14" t="s">
        <v>30</v>
      </c>
    </row>
    <row r="7" spans="1:10" ht="36.75" customHeight="1">
      <c r="A7" s="15" t="s">
        <v>13</v>
      </c>
      <c r="B7" s="16">
        <v>611717104766</v>
      </c>
      <c r="C7" s="15">
        <v>65</v>
      </c>
      <c r="D7" s="15">
        <v>49</v>
      </c>
      <c r="E7" s="15">
        <v>55.4</v>
      </c>
      <c r="F7" s="17">
        <f t="shared" si="0"/>
        <v>36.93333333333334</v>
      </c>
      <c r="G7" s="17"/>
      <c r="H7" s="17">
        <v>36.93333333333334</v>
      </c>
      <c r="I7" s="15">
        <v>3</v>
      </c>
      <c r="J7" s="14" t="s">
        <v>30</v>
      </c>
    </row>
    <row r="8" spans="1:10" ht="36.75" customHeight="1">
      <c r="A8" s="3" t="s">
        <v>13</v>
      </c>
      <c r="B8" s="4">
        <v>611717104656</v>
      </c>
      <c r="C8" s="3">
        <v>65</v>
      </c>
      <c r="D8" s="3">
        <v>47.5</v>
      </c>
      <c r="E8" s="3">
        <v>54.5</v>
      </c>
      <c r="F8" s="5">
        <f t="shared" si="0"/>
        <v>36.333333333333336</v>
      </c>
      <c r="G8" s="5"/>
      <c r="H8" s="5">
        <v>36.333333333333336</v>
      </c>
      <c r="I8" s="3">
        <v>4</v>
      </c>
      <c r="J8" s="14" t="s">
        <v>30</v>
      </c>
    </row>
    <row r="9" spans="1:10" ht="36.75" customHeight="1">
      <c r="A9" s="3" t="s">
        <v>13</v>
      </c>
      <c r="B9" s="4">
        <v>611717104601</v>
      </c>
      <c r="C9" s="3">
        <v>62.5</v>
      </c>
      <c r="D9" s="3">
        <v>42</v>
      </c>
      <c r="E9" s="3">
        <v>50.2</v>
      </c>
      <c r="F9" s="5">
        <f t="shared" si="0"/>
        <v>33.46666666666667</v>
      </c>
      <c r="G9" s="5"/>
      <c r="H9" s="5">
        <v>33.46666666666667</v>
      </c>
      <c r="I9" s="3">
        <v>5</v>
      </c>
      <c r="J9" s="22" t="s">
        <v>33</v>
      </c>
    </row>
    <row r="10" spans="1:10" ht="36.75" customHeight="1">
      <c r="A10" s="3" t="s">
        <v>13</v>
      </c>
      <c r="B10" s="4">
        <v>611717104549</v>
      </c>
      <c r="C10" s="3">
        <v>61.5</v>
      </c>
      <c r="D10" s="3">
        <v>35</v>
      </c>
      <c r="E10" s="3">
        <v>45.6</v>
      </c>
      <c r="F10" s="5">
        <f t="shared" si="0"/>
        <v>30.4</v>
      </c>
      <c r="G10" s="5"/>
      <c r="H10" s="5">
        <v>30.4</v>
      </c>
      <c r="I10" s="3">
        <v>6</v>
      </c>
      <c r="J10" s="14" t="s">
        <v>29</v>
      </c>
    </row>
    <row r="11" spans="1:10" ht="36.75" customHeight="1">
      <c r="A11" s="3" t="s">
        <v>13</v>
      </c>
      <c r="B11" s="4">
        <v>611717104753</v>
      </c>
      <c r="C11" s="3">
        <v>31</v>
      </c>
      <c r="D11" s="3">
        <v>52.5</v>
      </c>
      <c r="E11" s="3">
        <v>43.9</v>
      </c>
      <c r="F11" s="5">
        <f t="shared" si="0"/>
        <v>29.266666666666662</v>
      </c>
      <c r="G11" s="5"/>
      <c r="H11" s="5">
        <v>29.266666666666662</v>
      </c>
      <c r="I11" s="3">
        <v>7</v>
      </c>
      <c r="J11" s="14" t="s">
        <v>29</v>
      </c>
    </row>
    <row r="12" spans="1:10" ht="36.75" customHeight="1">
      <c r="A12" s="3" t="s">
        <v>13</v>
      </c>
      <c r="B12" s="4">
        <v>611717104759</v>
      </c>
      <c r="C12" s="3">
        <v>60.5</v>
      </c>
      <c r="D12" s="3">
        <v>18</v>
      </c>
      <c r="E12" s="3">
        <v>35</v>
      </c>
      <c r="F12" s="5">
        <f t="shared" si="0"/>
        <v>23.333333333333332</v>
      </c>
      <c r="G12" s="5"/>
      <c r="H12" s="5">
        <v>23.333333333333332</v>
      </c>
      <c r="I12" s="3">
        <v>8</v>
      </c>
      <c r="J12" s="22" t="s">
        <v>33</v>
      </c>
    </row>
    <row r="13" spans="1:10" ht="36.75" customHeight="1">
      <c r="A13" s="3" t="s">
        <v>13</v>
      </c>
      <c r="B13" s="4">
        <v>611717104857</v>
      </c>
      <c r="C13" s="3">
        <v>50</v>
      </c>
      <c r="D13" s="3">
        <v>19</v>
      </c>
      <c r="E13" s="3">
        <v>31.4</v>
      </c>
      <c r="F13" s="5">
        <f t="shared" si="0"/>
        <v>20.93333333333333</v>
      </c>
      <c r="G13" s="5"/>
      <c r="H13" s="5">
        <v>20.93333333333333</v>
      </c>
      <c r="I13" s="3">
        <v>9</v>
      </c>
      <c r="J13" s="22" t="s">
        <v>33</v>
      </c>
    </row>
  </sheetData>
  <sheetProtection/>
  <mergeCells count="8">
    <mergeCell ref="G3:G4"/>
    <mergeCell ref="H3:H4"/>
    <mergeCell ref="J3:J4"/>
    <mergeCell ref="A1:J2"/>
    <mergeCell ref="F3:F4"/>
    <mergeCell ref="I3:I4"/>
    <mergeCell ref="A3:A4"/>
    <mergeCell ref="B3:B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5" sqref="A5:IV14"/>
    </sheetView>
  </sheetViews>
  <sheetFormatPr defaultColWidth="9.00390625" defaultRowHeight="14.25"/>
  <cols>
    <col min="1" max="1" width="13.25390625" style="0" customWidth="1"/>
    <col min="2" max="2" width="15.625" style="0" customWidth="1"/>
    <col min="3" max="3" width="5.50390625" style="0" customWidth="1"/>
    <col min="4" max="4" width="6.875" style="0" customWidth="1"/>
    <col min="5" max="5" width="7.50390625" style="0" customWidth="1"/>
    <col min="6" max="6" width="7.625" style="0" customWidth="1"/>
    <col min="7" max="7" width="6.875" style="0" customWidth="1"/>
    <col min="8" max="8" width="7.625" style="0" customWidth="1"/>
    <col min="9" max="9" width="4.875" style="0" customWidth="1"/>
    <col min="10" max="10" width="10.75390625" style="0" customWidth="1"/>
  </cols>
  <sheetData>
    <row r="1" spans="1:10" ht="14.25" customHeight="1">
      <c r="A1" s="27" t="s">
        <v>38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.7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1.7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6" t="s">
        <v>22</v>
      </c>
      <c r="H3" s="32" t="s">
        <v>26</v>
      </c>
      <c r="I3" s="30" t="s">
        <v>8</v>
      </c>
      <c r="J3" s="37" t="s">
        <v>24</v>
      </c>
    </row>
    <row r="4" spans="1:10" ht="37.5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37"/>
    </row>
    <row r="5" spans="1:10" ht="28.5" customHeight="1">
      <c r="A5" s="15" t="s">
        <v>14</v>
      </c>
      <c r="B5" s="16">
        <v>611817105232</v>
      </c>
      <c r="C5" s="15">
        <v>108.5</v>
      </c>
      <c r="D5" s="15">
        <v>125</v>
      </c>
      <c r="E5" s="15">
        <v>118.4</v>
      </c>
      <c r="F5" s="17">
        <f aca="true" t="shared" si="0" ref="F5:F13">E5/150*100</f>
        <v>78.93333333333334</v>
      </c>
      <c r="G5" s="17"/>
      <c r="H5" s="17">
        <v>78.93333333333334</v>
      </c>
      <c r="I5" s="15">
        <v>1</v>
      </c>
      <c r="J5" s="14" t="s">
        <v>29</v>
      </c>
    </row>
    <row r="6" spans="1:10" ht="28.5" customHeight="1">
      <c r="A6" s="15" t="s">
        <v>14</v>
      </c>
      <c r="B6" s="16">
        <v>611817104966</v>
      </c>
      <c r="C6" s="15">
        <v>98</v>
      </c>
      <c r="D6" s="15">
        <v>125.5</v>
      </c>
      <c r="E6" s="15">
        <v>114.5</v>
      </c>
      <c r="F6" s="17">
        <f t="shared" si="0"/>
        <v>76.33333333333333</v>
      </c>
      <c r="G6" s="17"/>
      <c r="H6" s="17">
        <v>76.33333333333333</v>
      </c>
      <c r="I6" s="15">
        <v>2</v>
      </c>
      <c r="J6" s="14" t="s">
        <v>29</v>
      </c>
    </row>
    <row r="7" spans="1:10" ht="28.5" customHeight="1">
      <c r="A7" s="15" t="s">
        <v>14</v>
      </c>
      <c r="B7" s="16">
        <v>611817104891</v>
      </c>
      <c r="C7" s="15">
        <v>80</v>
      </c>
      <c r="D7" s="15">
        <v>121</v>
      </c>
      <c r="E7" s="15">
        <v>104.6</v>
      </c>
      <c r="F7" s="17">
        <f t="shared" si="0"/>
        <v>69.73333333333332</v>
      </c>
      <c r="G7" s="17"/>
      <c r="H7" s="17">
        <v>69.73333333333332</v>
      </c>
      <c r="I7" s="15">
        <v>3</v>
      </c>
      <c r="J7" s="14" t="s">
        <v>29</v>
      </c>
    </row>
    <row r="8" spans="1:10" ht="28.5" customHeight="1">
      <c r="A8" s="3" t="s">
        <v>14</v>
      </c>
      <c r="B8" s="4">
        <v>611817105182</v>
      </c>
      <c r="C8" s="3">
        <v>99</v>
      </c>
      <c r="D8" s="3">
        <v>107.5</v>
      </c>
      <c r="E8" s="3">
        <v>104.1</v>
      </c>
      <c r="F8" s="5">
        <f t="shared" si="0"/>
        <v>69.39999999999999</v>
      </c>
      <c r="G8" s="5"/>
      <c r="H8" s="5">
        <v>69.39999999999999</v>
      </c>
      <c r="I8" s="3">
        <v>4</v>
      </c>
      <c r="J8" s="14" t="s">
        <v>29</v>
      </c>
    </row>
    <row r="9" spans="1:10" ht="28.5" customHeight="1">
      <c r="A9" s="3" t="s">
        <v>14</v>
      </c>
      <c r="B9" s="4">
        <v>611817104882</v>
      </c>
      <c r="C9" s="3">
        <v>92.5</v>
      </c>
      <c r="D9" s="3">
        <v>108.5</v>
      </c>
      <c r="E9" s="3">
        <v>102.1</v>
      </c>
      <c r="F9" s="5">
        <f t="shared" si="0"/>
        <v>68.06666666666666</v>
      </c>
      <c r="G9" s="5"/>
      <c r="H9" s="5">
        <v>68.06666666666666</v>
      </c>
      <c r="I9" s="3">
        <v>5</v>
      </c>
      <c r="J9" s="14" t="s">
        <v>29</v>
      </c>
    </row>
    <row r="10" spans="1:10" ht="28.5" customHeight="1">
      <c r="A10" s="3" t="s">
        <v>14</v>
      </c>
      <c r="B10" s="4">
        <v>611817104899</v>
      </c>
      <c r="C10" s="3">
        <v>88</v>
      </c>
      <c r="D10" s="3">
        <v>101</v>
      </c>
      <c r="E10" s="3">
        <v>95.8</v>
      </c>
      <c r="F10" s="5">
        <f t="shared" si="0"/>
        <v>63.86666666666666</v>
      </c>
      <c r="G10" s="5"/>
      <c r="H10" s="5">
        <v>63.86666666666666</v>
      </c>
      <c r="I10" s="3">
        <v>6</v>
      </c>
      <c r="J10" s="14" t="s">
        <v>29</v>
      </c>
    </row>
    <row r="11" spans="1:10" ht="28.5" customHeight="1">
      <c r="A11" s="3" t="s">
        <v>14</v>
      </c>
      <c r="B11" s="4">
        <v>611817105110</v>
      </c>
      <c r="C11" s="3">
        <v>74</v>
      </c>
      <c r="D11" s="3">
        <v>106.5</v>
      </c>
      <c r="E11" s="3">
        <v>93.5</v>
      </c>
      <c r="F11" s="5">
        <f t="shared" si="0"/>
        <v>62.33333333333333</v>
      </c>
      <c r="G11" s="5"/>
      <c r="H11" s="5">
        <v>62.33333333333333</v>
      </c>
      <c r="I11" s="3">
        <v>7</v>
      </c>
      <c r="J11" s="14" t="s">
        <v>29</v>
      </c>
    </row>
    <row r="12" spans="1:10" ht="28.5" customHeight="1">
      <c r="A12" s="3" t="s">
        <v>14</v>
      </c>
      <c r="B12" s="4">
        <v>611817104944</v>
      </c>
      <c r="C12" s="3">
        <v>74.5</v>
      </c>
      <c r="D12" s="3">
        <v>99.5</v>
      </c>
      <c r="E12" s="3">
        <v>89.5</v>
      </c>
      <c r="F12" s="5">
        <f t="shared" si="0"/>
        <v>59.66666666666667</v>
      </c>
      <c r="G12" s="5"/>
      <c r="H12" s="5">
        <v>59.66666666666667</v>
      </c>
      <c r="I12" s="3">
        <v>8</v>
      </c>
      <c r="J12" s="14" t="s">
        <v>29</v>
      </c>
    </row>
    <row r="13" spans="1:10" ht="28.5" customHeight="1">
      <c r="A13" s="3" t="s">
        <v>14</v>
      </c>
      <c r="B13" s="4">
        <v>611817105085</v>
      </c>
      <c r="C13" s="3">
        <v>65</v>
      </c>
      <c r="D13" s="3">
        <v>103.5</v>
      </c>
      <c r="E13" s="3">
        <v>88.1</v>
      </c>
      <c r="F13" s="5">
        <f t="shared" si="0"/>
        <v>58.73333333333333</v>
      </c>
      <c r="G13" s="5"/>
      <c r="H13" s="5">
        <v>58.73333333333333</v>
      </c>
      <c r="I13" s="3">
        <v>9</v>
      </c>
      <c r="J13" s="14" t="s">
        <v>29</v>
      </c>
    </row>
    <row r="14" ht="28.5" customHeight="1"/>
  </sheetData>
  <sheetProtection/>
  <mergeCells count="8">
    <mergeCell ref="A1:J2"/>
    <mergeCell ref="I3:I4"/>
    <mergeCell ref="A3:A4"/>
    <mergeCell ref="J3:J4"/>
    <mergeCell ref="B3:B4"/>
    <mergeCell ref="F3:F4"/>
    <mergeCell ref="G3:G4"/>
    <mergeCell ref="H3:H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A13" sqref="A13:IV13"/>
    </sheetView>
  </sheetViews>
  <sheetFormatPr defaultColWidth="9.00390625" defaultRowHeight="14.25"/>
  <cols>
    <col min="1" max="1" width="13.125" style="0" customWidth="1"/>
    <col min="2" max="2" width="14.00390625" style="0" customWidth="1"/>
    <col min="3" max="3" width="5.875" style="0" customWidth="1"/>
    <col min="4" max="4" width="6.125" style="0" customWidth="1"/>
    <col min="5" max="5" width="6.875" style="0" customWidth="1"/>
    <col min="7" max="7" width="6.875" style="0" customWidth="1"/>
    <col min="8" max="8" width="8.50390625" style="0" customWidth="1"/>
    <col min="9" max="9" width="4.50390625" style="0" customWidth="1"/>
    <col min="10" max="10" width="13.75390625" style="0" customWidth="1"/>
  </cols>
  <sheetData>
    <row r="1" spans="1:10" ht="14.25" customHeight="1">
      <c r="A1" s="27" t="s">
        <v>39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5.5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4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6" t="s">
        <v>22</v>
      </c>
      <c r="H3" s="36" t="s">
        <v>27</v>
      </c>
      <c r="I3" s="30" t="s">
        <v>8</v>
      </c>
      <c r="J3" s="35" t="s">
        <v>24</v>
      </c>
    </row>
    <row r="4" spans="1:10" ht="37.5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34"/>
    </row>
    <row r="5" spans="1:10" ht="30.75" customHeight="1">
      <c r="A5" s="15" t="s">
        <v>15</v>
      </c>
      <c r="B5" s="16">
        <v>611917105618</v>
      </c>
      <c r="C5" s="15">
        <v>100</v>
      </c>
      <c r="D5" s="15">
        <v>113</v>
      </c>
      <c r="E5" s="15">
        <v>107.8</v>
      </c>
      <c r="F5" s="17">
        <f aca="true" t="shared" si="0" ref="F5:F12">E5/150*100</f>
        <v>71.86666666666667</v>
      </c>
      <c r="G5" s="17"/>
      <c r="H5" s="17">
        <v>71.86666666666667</v>
      </c>
      <c r="I5" s="15">
        <v>1</v>
      </c>
      <c r="J5" s="22" t="s">
        <v>29</v>
      </c>
    </row>
    <row r="6" spans="1:10" ht="36.75" customHeight="1">
      <c r="A6" s="3" t="s">
        <v>15</v>
      </c>
      <c r="B6" s="4">
        <v>611917105684</v>
      </c>
      <c r="C6" s="3">
        <v>73</v>
      </c>
      <c r="D6" s="3">
        <v>89.5</v>
      </c>
      <c r="E6" s="3">
        <v>82.9</v>
      </c>
      <c r="F6" s="5">
        <f t="shared" si="0"/>
        <v>55.26666666666667</v>
      </c>
      <c r="G6" s="5">
        <v>7</v>
      </c>
      <c r="H6" s="5">
        <f>SUM(F6:G6)</f>
        <v>62.26666666666667</v>
      </c>
      <c r="I6" s="15">
        <v>2</v>
      </c>
      <c r="J6" s="22" t="s">
        <v>31</v>
      </c>
    </row>
    <row r="7" spans="1:10" ht="30.75" customHeight="1">
      <c r="A7" s="15" t="s">
        <v>15</v>
      </c>
      <c r="B7" s="16">
        <v>611917105459</v>
      </c>
      <c r="C7" s="15">
        <v>75</v>
      </c>
      <c r="D7" s="15">
        <v>97.5</v>
      </c>
      <c r="E7" s="15">
        <v>88.5</v>
      </c>
      <c r="F7" s="17">
        <f t="shared" si="0"/>
        <v>59</v>
      </c>
      <c r="G7" s="17"/>
      <c r="H7" s="17">
        <v>59</v>
      </c>
      <c r="I7" s="15">
        <v>3</v>
      </c>
      <c r="J7" s="22" t="s">
        <v>29</v>
      </c>
    </row>
    <row r="8" spans="1:10" ht="30.75" customHeight="1">
      <c r="A8" s="3" t="s">
        <v>15</v>
      </c>
      <c r="B8" s="4">
        <v>611917105682</v>
      </c>
      <c r="C8" s="3">
        <v>65</v>
      </c>
      <c r="D8" s="3">
        <v>95.5</v>
      </c>
      <c r="E8" s="3">
        <v>83.3</v>
      </c>
      <c r="F8" s="5">
        <f t="shared" si="0"/>
        <v>55.53333333333333</v>
      </c>
      <c r="G8" s="5"/>
      <c r="H8" s="5">
        <v>55.53333333333333</v>
      </c>
      <c r="I8" s="15">
        <v>4</v>
      </c>
      <c r="J8" s="22" t="s">
        <v>32</v>
      </c>
    </row>
    <row r="9" spans="1:10" ht="30.75" customHeight="1">
      <c r="A9" s="3" t="s">
        <v>15</v>
      </c>
      <c r="B9" s="4">
        <v>611917105605</v>
      </c>
      <c r="C9" s="3">
        <v>58.5</v>
      </c>
      <c r="D9" s="3">
        <v>90.5</v>
      </c>
      <c r="E9" s="3">
        <v>77.7</v>
      </c>
      <c r="F9" s="5">
        <f t="shared" si="0"/>
        <v>51.800000000000004</v>
      </c>
      <c r="G9" s="5"/>
      <c r="H9" s="5">
        <v>51.800000000000004</v>
      </c>
      <c r="I9" s="15">
        <v>5</v>
      </c>
      <c r="J9" s="22" t="s">
        <v>29</v>
      </c>
    </row>
    <row r="10" spans="1:10" ht="30.75" customHeight="1">
      <c r="A10" s="3" t="s">
        <v>15</v>
      </c>
      <c r="B10" s="4">
        <v>611917105654</v>
      </c>
      <c r="C10" s="3">
        <v>66.5</v>
      </c>
      <c r="D10" s="3">
        <v>81</v>
      </c>
      <c r="E10" s="3">
        <v>75.2</v>
      </c>
      <c r="F10" s="5">
        <f t="shared" si="0"/>
        <v>50.13333333333333</v>
      </c>
      <c r="G10" s="5"/>
      <c r="H10" s="5">
        <v>50.13333333333333</v>
      </c>
      <c r="I10" s="15">
        <v>6</v>
      </c>
      <c r="J10" s="22" t="s">
        <v>29</v>
      </c>
    </row>
    <row r="11" spans="1:10" ht="30.75" customHeight="1">
      <c r="A11" s="3" t="s">
        <v>15</v>
      </c>
      <c r="B11" s="4">
        <v>611917105541</v>
      </c>
      <c r="C11" s="3">
        <v>73</v>
      </c>
      <c r="D11" s="3">
        <v>76.5</v>
      </c>
      <c r="E11" s="3">
        <v>75.1</v>
      </c>
      <c r="F11" s="5">
        <f t="shared" si="0"/>
        <v>50.06666666666666</v>
      </c>
      <c r="G11" s="5"/>
      <c r="H11" s="5">
        <v>50.06666666666666</v>
      </c>
      <c r="I11" s="15">
        <v>7</v>
      </c>
      <c r="J11" s="21" t="s">
        <v>33</v>
      </c>
    </row>
    <row r="12" spans="1:10" ht="30.75" customHeight="1">
      <c r="A12" s="3" t="s">
        <v>15</v>
      </c>
      <c r="B12" s="4">
        <v>611917105520</v>
      </c>
      <c r="C12" s="3">
        <v>60</v>
      </c>
      <c r="D12" s="3">
        <v>84.5</v>
      </c>
      <c r="E12" s="3">
        <v>74.7</v>
      </c>
      <c r="F12" s="5">
        <f t="shared" si="0"/>
        <v>49.8</v>
      </c>
      <c r="G12" s="5"/>
      <c r="H12" s="5">
        <v>49.8</v>
      </c>
      <c r="I12" s="15">
        <v>8</v>
      </c>
      <c r="J12" s="22" t="s">
        <v>34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J15" sqref="J15"/>
    </sheetView>
  </sheetViews>
  <sheetFormatPr defaultColWidth="9.00390625" defaultRowHeight="14.25"/>
  <cols>
    <col min="1" max="1" width="17.50390625" style="0" customWidth="1"/>
    <col min="2" max="2" width="14.25390625" style="0" customWidth="1"/>
    <col min="3" max="4" width="6.00390625" style="0" customWidth="1"/>
    <col min="5" max="5" width="7.00390625" style="0" customWidth="1"/>
    <col min="6" max="6" width="8.375" style="0" customWidth="1"/>
    <col min="7" max="7" width="7.00390625" style="0" customWidth="1"/>
    <col min="8" max="8" width="8.25390625" style="0" customWidth="1"/>
    <col min="9" max="9" width="5.25390625" style="0" customWidth="1"/>
    <col min="10" max="10" width="9.625" style="0" customWidth="1"/>
  </cols>
  <sheetData>
    <row r="1" spans="1:10" ht="14.25" customHeigh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24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3.25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0" t="s">
        <v>19</v>
      </c>
      <c r="G3" s="36" t="s">
        <v>22</v>
      </c>
      <c r="H3" s="36" t="s">
        <v>23</v>
      </c>
      <c r="I3" s="30" t="s">
        <v>8</v>
      </c>
      <c r="J3" s="25" t="s">
        <v>24</v>
      </c>
    </row>
    <row r="4" spans="1:10" ht="39" customHeight="1">
      <c r="A4" s="30"/>
      <c r="B4" s="30"/>
      <c r="C4" s="1" t="s">
        <v>3</v>
      </c>
      <c r="D4" s="1" t="s">
        <v>5</v>
      </c>
      <c r="E4" s="1" t="s">
        <v>7</v>
      </c>
      <c r="F4" s="30"/>
      <c r="G4" s="33"/>
      <c r="H4" s="33"/>
      <c r="I4" s="30"/>
      <c r="J4" s="26"/>
    </row>
    <row r="5" spans="1:10" ht="28.5" customHeight="1">
      <c r="A5" s="15" t="s">
        <v>16</v>
      </c>
      <c r="B5" s="16">
        <v>612017105707</v>
      </c>
      <c r="C5" s="15">
        <v>101</v>
      </c>
      <c r="D5" s="15">
        <v>88</v>
      </c>
      <c r="E5" s="15">
        <v>93.2</v>
      </c>
      <c r="F5" s="17">
        <f aca="true" t="shared" si="0" ref="F5:F11">E5/150*100</f>
        <v>62.13333333333334</v>
      </c>
      <c r="G5" s="17"/>
      <c r="H5" s="17">
        <v>62.13333333333334</v>
      </c>
      <c r="I5" s="15">
        <v>1</v>
      </c>
      <c r="J5" s="14" t="s">
        <v>29</v>
      </c>
    </row>
    <row r="6" spans="1:10" ht="28.5" customHeight="1">
      <c r="A6" s="15" t="s">
        <v>16</v>
      </c>
      <c r="B6" s="16">
        <v>612017105816</v>
      </c>
      <c r="C6" s="15">
        <v>101.5</v>
      </c>
      <c r="D6" s="15">
        <v>76</v>
      </c>
      <c r="E6" s="15">
        <v>86.2</v>
      </c>
      <c r="F6" s="17">
        <f t="shared" si="0"/>
        <v>57.46666666666667</v>
      </c>
      <c r="G6" s="17"/>
      <c r="H6" s="17">
        <v>57.46666666666667</v>
      </c>
      <c r="I6" s="15">
        <v>2</v>
      </c>
      <c r="J6" s="14" t="s">
        <v>29</v>
      </c>
    </row>
    <row r="7" spans="1:10" ht="28.5" customHeight="1">
      <c r="A7" s="3" t="s">
        <v>16</v>
      </c>
      <c r="B7" s="4">
        <v>612017105793</v>
      </c>
      <c r="C7" s="3">
        <v>86</v>
      </c>
      <c r="D7" s="3">
        <v>82.5</v>
      </c>
      <c r="E7" s="3">
        <v>83.9</v>
      </c>
      <c r="F7" s="5">
        <f t="shared" si="0"/>
        <v>55.93333333333334</v>
      </c>
      <c r="G7" s="5"/>
      <c r="H7" s="5">
        <v>55.93333333333334</v>
      </c>
      <c r="I7" s="3">
        <v>3</v>
      </c>
      <c r="J7" s="14" t="s">
        <v>29</v>
      </c>
    </row>
    <row r="8" spans="1:10" ht="28.5" customHeight="1">
      <c r="A8" s="3" t="s">
        <v>16</v>
      </c>
      <c r="B8" s="4">
        <v>612017105811</v>
      </c>
      <c r="C8" s="3">
        <v>95</v>
      </c>
      <c r="D8" s="3">
        <v>75</v>
      </c>
      <c r="E8" s="3">
        <v>83</v>
      </c>
      <c r="F8" s="5">
        <f t="shared" si="0"/>
        <v>55.333333333333336</v>
      </c>
      <c r="G8" s="5"/>
      <c r="H8" s="5">
        <v>55.333333333333336</v>
      </c>
      <c r="I8" s="3">
        <v>4</v>
      </c>
      <c r="J8" s="14" t="s">
        <v>29</v>
      </c>
    </row>
    <row r="9" spans="1:10" ht="28.5" customHeight="1">
      <c r="A9" s="3" t="s">
        <v>16</v>
      </c>
      <c r="B9" s="4">
        <v>612017105761</v>
      </c>
      <c r="C9" s="3">
        <v>89.5</v>
      </c>
      <c r="D9" s="3">
        <v>77.5</v>
      </c>
      <c r="E9" s="3">
        <v>82.3</v>
      </c>
      <c r="F9" s="5">
        <f t="shared" si="0"/>
        <v>54.86666666666666</v>
      </c>
      <c r="G9" s="5"/>
      <c r="H9" s="5">
        <v>54.86666666666666</v>
      </c>
      <c r="I9" s="3">
        <v>5</v>
      </c>
      <c r="J9" s="14" t="s">
        <v>29</v>
      </c>
    </row>
    <row r="10" spans="1:10" ht="28.5" customHeight="1">
      <c r="A10" s="3" t="s">
        <v>16</v>
      </c>
      <c r="B10" s="4">
        <v>612017105823</v>
      </c>
      <c r="C10" s="3">
        <v>80</v>
      </c>
      <c r="D10" s="3">
        <v>81</v>
      </c>
      <c r="E10" s="3">
        <v>80.6</v>
      </c>
      <c r="F10" s="5">
        <f t="shared" si="0"/>
        <v>53.733333333333334</v>
      </c>
      <c r="G10" s="5"/>
      <c r="H10" s="5">
        <v>53.733333333333334</v>
      </c>
      <c r="I10" s="3">
        <v>6</v>
      </c>
      <c r="J10" s="22" t="s">
        <v>33</v>
      </c>
    </row>
    <row r="11" spans="1:10" ht="28.5" customHeight="1">
      <c r="A11" s="3" t="s">
        <v>16</v>
      </c>
      <c r="B11" s="4">
        <v>612017105723</v>
      </c>
      <c r="C11" s="3">
        <v>69</v>
      </c>
      <c r="D11" s="3">
        <v>87.5</v>
      </c>
      <c r="E11" s="3">
        <v>80.1</v>
      </c>
      <c r="F11" s="5">
        <f t="shared" si="0"/>
        <v>53.39999999999999</v>
      </c>
      <c r="G11" s="5"/>
      <c r="H11" s="5">
        <v>53.39999999999999</v>
      </c>
      <c r="I11" s="3">
        <v>7</v>
      </c>
      <c r="J11" s="14" t="s">
        <v>34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A10" sqref="A10:IV10"/>
    </sheetView>
  </sheetViews>
  <sheetFormatPr defaultColWidth="9.00390625" defaultRowHeight="14.25"/>
  <cols>
    <col min="1" max="1" width="10.75390625" style="0" customWidth="1"/>
    <col min="2" max="2" width="15.875" style="0" customWidth="1"/>
    <col min="3" max="3" width="7.25390625" style="0" customWidth="1"/>
    <col min="4" max="4" width="6.625" style="0" customWidth="1"/>
    <col min="5" max="5" width="6.75390625" style="0" customWidth="1"/>
    <col min="6" max="6" width="8.25390625" style="0" customWidth="1"/>
    <col min="7" max="7" width="5.25390625" style="0" customWidth="1"/>
    <col min="8" max="8" width="8.25390625" style="0" customWidth="1"/>
    <col min="9" max="9" width="5.75390625" style="0" customWidth="1"/>
    <col min="10" max="10" width="10.00390625" style="0" customWidth="1"/>
  </cols>
  <sheetData>
    <row r="1" spans="1:10" ht="14.25" customHeight="1">
      <c r="A1" s="27" t="s">
        <v>41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30" customHeight="1">
      <c r="A2" s="29"/>
      <c r="B2" s="29"/>
      <c r="C2" s="29"/>
      <c r="D2" s="29"/>
      <c r="E2" s="29"/>
      <c r="F2" s="29"/>
      <c r="G2" s="29"/>
      <c r="H2" s="29"/>
      <c r="I2" s="29"/>
      <c r="J2" s="29"/>
    </row>
    <row r="3" spans="1:10" ht="27" customHeight="1">
      <c r="A3" s="30" t="s">
        <v>0</v>
      </c>
      <c r="B3" s="30" t="s">
        <v>1</v>
      </c>
      <c r="C3" s="1" t="s">
        <v>2</v>
      </c>
      <c r="D3" s="1" t="s">
        <v>4</v>
      </c>
      <c r="E3" s="1" t="s">
        <v>6</v>
      </c>
      <c r="F3" s="31" t="s">
        <v>20</v>
      </c>
      <c r="G3" s="38" t="s">
        <v>22</v>
      </c>
      <c r="H3" s="38" t="s">
        <v>28</v>
      </c>
      <c r="I3" s="30" t="s">
        <v>8</v>
      </c>
      <c r="J3" s="25" t="s">
        <v>24</v>
      </c>
    </row>
    <row r="4" spans="1:10" ht="33.75" customHeight="1">
      <c r="A4" s="30"/>
      <c r="B4" s="30"/>
      <c r="C4" s="1" t="s">
        <v>3</v>
      </c>
      <c r="D4" s="1" t="s">
        <v>5</v>
      </c>
      <c r="E4" s="1" t="s">
        <v>7</v>
      </c>
      <c r="F4" s="31"/>
      <c r="G4" s="24"/>
      <c r="H4" s="24"/>
      <c r="I4" s="30"/>
      <c r="J4" s="26"/>
    </row>
    <row r="5" spans="1:10" ht="28.5">
      <c r="A5" s="15" t="s">
        <v>17</v>
      </c>
      <c r="B5" s="16">
        <v>612117105836</v>
      </c>
      <c r="C5" s="15">
        <v>116.5</v>
      </c>
      <c r="D5" s="15">
        <v>110</v>
      </c>
      <c r="E5" s="15">
        <v>112.6</v>
      </c>
      <c r="F5" s="17">
        <f>E5/150*100</f>
        <v>75.06666666666666</v>
      </c>
      <c r="G5" s="17"/>
      <c r="H5" s="17">
        <v>75.06666666666666</v>
      </c>
      <c r="I5" s="15">
        <v>1</v>
      </c>
      <c r="J5" s="14" t="s">
        <v>29</v>
      </c>
    </row>
    <row r="6" spans="1:10" ht="28.5">
      <c r="A6" s="3" t="s">
        <v>17</v>
      </c>
      <c r="B6" s="4">
        <v>612117105863</v>
      </c>
      <c r="C6" s="3">
        <v>91.5</v>
      </c>
      <c r="D6" s="3">
        <v>102</v>
      </c>
      <c r="E6" s="3">
        <v>97.8</v>
      </c>
      <c r="F6" s="5">
        <f>E6/150*100</f>
        <v>65.2</v>
      </c>
      <c r="G6" s="5"/>
      <c r="H6" s="5">
        <v>65.2</v>
      </c>
      <c r="I6" s="3">
        <v>2</v>
      </c>
      <c r="J6" s="14" t="s">
        <v>29</v>
      </c>
    </row>
    <row r="7" spans="1:10" ht="28.5">
      <c r="A7" s="3" t="s">
        <v>17</v>
      </c>
      <c r="B7" s="4">
        <v>612117105858</v>
      </c>
      <c r="C7" s="3">
        <v>96</v>
      </c>
      <c r="D7" s="3">
        <v>95</v>
      </c>
      <c r="E7" s="3">
        <v>95.4</v>
      </c>
      <c r="F7" s="5">
        <f>E7/150*100</f>
        <v>63.6</v>
      </c>
      <c r="G7" s="5"/>
      <c r="H7" s="5">
        <v>63.6</v>
      </c>
      <c r="I7" s="3">
        <v>3</v>
      </c>
      <c r="J7" s="22" t="s">
        <v>33</v>
      </c>
    </row>
    <row r="8" spans="1:10" ht="28.5">
      <c r="A8" s="3" t="s">
        <v>17</v>
      </c>
      <c r="B8" s="4">
        <v>612117105876</v>
      </c>
      <c r="C8" s="3">
        <v>71</v>
      </c>
      <c r="D8" s="3">
        <v>98.5</v>
      </c>
      <c r="E8" s="3">
        <v>87.5</v>
      </c>
      <c r="F8" s="5">
        <f>E8/150*100</f>
        <v>58.333333333333336</v>
      </c>
      <c r="G8" s="5"/>
      <c r="H8" s="5">
        <v>58.333333333333336</v>
      </c>
      <c r="I8" s="3">
        <v>4</v>
      </c>
      <c r="J8" s="22" t="s">
        <v>32</v>
      </c>
    </row>
    <row r="9" spans="1:10" ht="28.5">
      <c r="A9" s="3" t="s">
        <v>17</v>
      </c>
      <c r="B9" s="4">
        <v>612117105884</v>
      </c>
      <c r="C9" s="3">
        <v>98.5</v>
      </c>
      <c r="D9" s="3">
        <v>79</v>
      </c>
      <c r="E9" s="3">
        <v>86.8</v>
      </c>
      <c r="F9" s="5">
        <f>E9/150*100</f>
        <v>57.86666666666667</v>
      </c>
      <c r="G9" s="5"/>
      <c r="H9" s="5">
        <v>57.86666666666667</v>
      </c>
      <c r="I9" s="3">
        <v>5</v>
      </c>
      <c r="J9" s="22" t="s">
        <v>34</v>
      </c>
    </row>
  </sheetData>
  <sheetProtection/>
  <mergeCells count="8">
    <mergeCell ref="H3:H4"/>
    <mergeCell ref="J3:J4"/>
    <mergeCell ref="A1:J2"/>
    <mergeCell ref="B3:B4"/>
    <mergeCell ref="F3:F4"/>
    <mergeCell ref="I3:I4"/>
    <mergeCell ref="A3:A4"/>
    <mergeCell ref="G3:G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hyz</dc:creator>
  <cp:keywords/>
  <dc:description/>
  <cp:lastModifiedBy>hxx</cp:lastModifiedBy>
  <cp:lastPrinted>2017-05-26T08:40:06Z</cp:lastPrinted>
  <dcterms:created xsi:type="dcterms:W3CDTF">2017-05-13T07:18:51Z</dcterms:created>
  <dcterms:modified xsi:type="dcterms:W3CDTF">2017-06-19T09:25:56Z</dcterms:modified>
  <cp:category/>
  <cp:version/>
  <cp:contentType/>
  <cp:contentStatus/>
</cp:coreProperties>
</file>