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计划申报表" sheetId="1" r:id="rId1"/>
    <sheet name="岗位信息表" sheetId="2" r:id="rId2"/>
  </sheets>
  <definedNames>
    <definedName name="_xlnm.Print_Titles" localSheetId="1">'岗位信息表'!$1:$4</definedName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<sst xmlns="http://schemas.openxmlformats.org/spreadsheetml/2006/main" count="199" uniqueCount="128">
  <si>
    <t>将乐县2017年事业单位公开招聘工作人员计划申报表（县直单位）</t>
  </si>
  <si>
    <t>主管部门</t>
  </si>
  <si>
    <t>招聘单位</t>
  </si>
  <si>
    <t>经费方式</t>
  </si>
  <si>
    <t>核定编制数</t>
  </si>
  <si>
    <t>现在实有人数</t>
  </si>
  <si>
    <t>申报招聘人数</t>
  </si>
  <si>
    <t xml:space="preserve">拟招聘人员学历条件    </t>
  </si>
  <si>
    <t>备注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</si>
  <si>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</si>
  <si>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</si>
  <si>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</si>
  <si>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</si>
  <si>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</si>
  <si>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</si>
  <si>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</si>
  <si>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</si>
  <si>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</si>
  <si>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</t>
  </si>
  <si>
    <t>将乐县国土资源局</t>
  </si>
  <si>
    <t>将乐县矿产资源管理所</t>
  </si>
  <si>
    <t>经费自给</t>
  </si>
  <si>
    <t>将乐县土地开发整理中心</t>
  </si>
  <si>
    <t>将乐县不动产登记中心</t>
  </si>
  <si>
    <t>财政核拨</t>
  </si>
  <si>
    <t>将乐县农业局</t>
  </si>
  <si>
    <t>将乐县畜牧站</t>
  </si>
  <si>
    <t>财政核拔</t>
  </si>
  <si>
    <t>将乐县林业局</t>
  </si>
  <si>
    <t>将乐县木材运输办证中心</t>
  </si>
  <si>
    <t>将乐县林业规划队</t>
  </si>
  <si>
    <t>将乐县高唐林业站</t>
  </si>
  <si>
    <t>将乐县黄潭林业站</t>
  </si>
  <si>
    <t>将乐县万安林业站</t>
  </si>
  <si>
    <t>将乐县水利局</t>
  </si>
  <si>
    <t>将乐县水政水资源站</t>
  </si>
  <si>
    <t>将乐县城区堤防工程管理站</t>
  </si>
  <si>
    <t>将乐县民政局</t>
  </si>
  <si>
    <t>将乐县社会福利院</t>
  </si>
  <si>
    <t>将乐县交通运输局</t>
  </si>
  <si>
    <t>将乐县交通综合行政执法大队</t>
  </si>
  <si>
    <t>将乐县文体广电出版局</t>
  </si>
  <si>
    <t>将乐县乡镇广播电视站</t>
  </si>
  <si>
    <t>将乐县雪峰山电视转播台</t>
  </si>
  <si>
    <t>将乐县人力资源和社会保障局</t>
  </si>
  <si>
    <t>将乐县机关事业单位社会保险管理中心</t>
  </si>
  <si>
    <t>将乐县劳动保障监察大队</t>
  </si>
  <si>
    <t>将乐县经济和信息化局</t>
  </si>
  <si>
    <t>将乐县高新技术创业服务中心</t>
  </si>
  <si>
    <t>将乐县地方志编纂委员会办公室</t>
  </si>
  <si>
    <t>将乐县人民政府行政服务中心管理委员会</t>
  </si>
  <si>
    <t>将乐县公共资源交易中心</t>
  </si>
  <si>
    <t>将乐县教育局</t>
  </si>
  <si>
    <t>将乐县第一中学</t>
  </si>
  <si>
    <t>将乐县职业中专</t>
  </si>
  <si>
    <t>将乐县商务局</t>
  </si>
  <si>
    <t>将乐县商务行政执法大队</t>
  </si>
  <si>
    <t>将乐县卫生和计划生育局</t>
  </si>
  <si>
    <t>将乐县医院</t>
  </si>
  <si>
    <t>财政拨补</t>
  </si>
  <si>
    <t>将乐县黄潭镇卫生院</t>
  </si>
  <si>
    <t>将乐县光明乡卫生院</t>
  </si>
  <si>
    <t>将乐县万安镇卫生院</t>
  </si>
  <si>
    <t>将乐县南口乡卫生院</t>
  </si>
  <si>
    <t>将乐县白莲镇卫生院</t>
  </si>
  <si>
    <t>将乐县安仁乡卫生院</t>
  </si>
  <si>
    <t>将乐县大源乡卫生院</t>
  </si>
  <si>
    <t>将乐县余坊乡卫生院</t>
  </si>
  <si>
    <t>将乐县疾病预防控制中心</t>
  </si>
  <si>
    <t>将乐县妇幼保健院</t>
  </si>
  <si>
    <t>将乐县城区社区卫生服务中心</t>
  </si>
  <si>
    <t>将乐县高唐镇卫生计生服务中心</t>
  </si>
  <si>
    <t>将乐县白莲镇卫生计生服务中心</t>
  </si>
  <si>
    <t>将乐县黄潭镇卫生计生服务中心</t>
  </si>
  <si>
    <t>将乐县余坊乡卫生计生服务中心</t>
  </si>
  <si>
    <t>将乐县乡镇卫生计生服务指导中心</t>
  </si>
  <si>
    <t>将乐县古镛镇人民政府</t>
  </si>
  <si>
    <t>将乐县古镛镇农业技术推广中心</t>
  </si>
  <si>
    <t>将乐县古镛镇农村劳动力资源和社会保障服务中心</t>
  </si>
  <si>
    <t>将乐县水南镇人民政府</t>
  </si>
  <si>
    <t>将乐县水南镇农业技术推广中心</t>
  </si>
  <si>
    <t>将乐县高唐镇人民政府</t>
  </si>
  <si>
    <t>将乐县高唐镇农村基础设施建设服务中心</t>
  </si>
  <si>
    <t>将乐县漠源乡人民政府</t>
  </si>
  <si>
    <t>将乐县漠源乡农业技术推广中心</t>
  </si>
  <si>
    <t>将乐县漠源乡劳动力资源和社会保障服务中心</t>
  </si>
  <si>
    <t>将乐县漠源乡基础设施建设中心</t>
  </si>
  <si>
    <t>将乐县光明乡人民政府</t>
  </si>
  <si>
    <t>将乐县光明乡农业技术推广中心</t>
  </si>
  <si>
    <t>将乐县光明乡农村基础设施建设服务中心</t>
  </si>
  <si>
    <t>将乐县南口乡人民政府</t>
  </si>
  <si>
    <t>将乐县南口乡农业技术推广中心</t>
  </si>
  <si>
    <t>将乐县白莲镇人民政府</t>
  </si>
  <si>
    <t>将乐县白莲镇农业技术推广中心</t>
  </si>
  <si>
    <t>将乐县白莲镇农村基础设施建设服务中心</t>
  </si>
  <si>
    <t>将乐县黄潭镇人民政府</t>
  </si>
  <si>
    <t>将乐县黄潭镇农业技术推广中心</t>
  </si>
  <si>
    <t>将乐县万全乡人民政府</t>
  </si>
  <si>
    <t>将乐县万全乡农村劳动力资源和社会保障服务中心</t>
  </si>
  <si>
    <t>将乐县万安镇人民政府</t>
  </si>
  <si>
    <t>将乐县万安镇农村劳动力资源和社会保障服务中心</t>
  </si>
  <si>
    <t>将乐县安仁乡人民政府</t>
  </si>
  <si>
    <t>将乐县安仁乡农业技术推广中心</t>
  </si>
  <si>
    <t>将乐县大源乡人民政府</t>
  </si>
  <si>
    <t xml:space="preserve">将乐县大源乡农村劳动力资源和社会保障服务中心 </t>
  </si>
  <si>
    <t>将乐县余坊乡人民政府</t>
  </si>
  <si>
    <t xml:space="preserve">将乐县余坊乡农村劳动力资源和社会保障服务中心 </t>
  </si>
  <si>
    <t>古镛镇人民政府公开招聘专职社区工作者岗位信息表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</si>
  <si>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</si>
  <si>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</si>
  <si>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</si>
  <si>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</si>
  <si>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</si>
  <si>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</si>
  <si>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</si>
  <si>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</si>
  <si>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</si>
  <si>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</si>
  <si>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</si>
  <si>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</si>
  <si>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</si>
  <si>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</si>
  <si>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古镛镇人民政府</t>
  </si>
  <si>
    <t>古镛镇所辖社区</t>
  </si>
  <si>
    <t>社区工作者</t>
  </si>
  <si>
    <t>50：50</t>
  </si>
  <si>
    <t>大专及以上</t>
  </si>
  <si>
    <t>熟练掌握计算机应用技能，有一定的文字写作和口头表达能力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</si>
</sst>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"/>
    <numFmt numFmtId="178" formatCode="0.00_)"/>
    <numFmt numFmtId="179" formatCode="_-&quot;$&quot;* #,##0.00_-;\-&quot;$&quot;* #,##0.00_-;_-&quot;$&quot;* &quot;-&quot;??_-;_-@_-"/>
    <numFmt numFmtId="180" formatCode="0.00000&quot;  &quot;"/>
    <numFmt numFmtId="181" formatCode="0.00000000"/>
    <numFmt numFmtId="182" formatCode="_(&quot;$&quot;* #,##0.00_);_(&quot;$&quot;* \(#,##0.00\);_(&quot;$&quot;* &quot;-&quot;??_);_(@_)"/>
    <numFmt numFmtId="183" formatCode="#,##0;[Red]\(#,##0\)"/>
    <numFmt numFmtId="184" formatCode="_-* #,##0\ _k_r_-;\-* #,##0\ _k_r_-;_-* &quot;-&quot;\ _k_r_-;_-@_-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#,##0.00_);#,##0.00\)"/>
    <numFmt numFmtId="188" formatCode="0.000000"/>
  </numFmts>
  <fonts count="46">
    <font>
      <sz val="12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63"/>
      <name val="宋体"/>
      <family val="0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7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20"/>
      <name val="Letter Gothic (W1)"/>
      <family val="2"/>
    </font>
    <font>
      <b/>
      <sz val="11"/>
      <color indexed="10"/>
      <name val="宋体"/>
      <family val="0"/>
    </font>
    <font>
      <sz val="11"/>
      <name val="ＭＳ Ｐゴシック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新細明體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0" fillId="2" borderId="1" applyNumberFormat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4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1" fillId="0" borderId="5" applyNumberFormat="0" applyFill="0" applyAlignment="0" applyProtection="0"/>
    <xf numFmtId="0" fontId="19" fillId="7" borderId="0" applyNumberFormat="0" applyBorder="0" applyAlignment="0" applyProtection="0"/>
    <xf numFmtId="0" fontId="16" fillId="0" borderId="6" applyNumberFormat="0" applyFill="0" applyAlignment="0" applyProtection="0"/>
    <xf numFmtId="0" fontId="19" fillId="8" borderId="0" applyNumberFormat="0" applyBorder="0" applyAlignment="0" applyProtection="0"/>
    <xf numFmtId="0" fontId="18" fillId="9" borderId="7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3" fillId="9" borderId="2" applyNumberFormat="0" applyAlignment="0" applyProtection="0"/>
    <xf numFmtId="0" fontId="29" fillId="10" borderId="8" applyNumberFormat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28" fillId="0" borderId="9" applyNumberFormat="0" applyFill="0" applyAlignment="0" applyProtection="0"/>
    <xf numFmtId="0" fontId="22" fillId="0" borderId="10" applyNumberFormat="0" applyFill="0" applyAlignment="0" applyProtection="0"/>
    <xf numFmtId="0" fontId="27" fillId="7" borderId="0" applyNumberFormat="0" applyBorder="0" applyAlignment="0" applyProtection="0"/>
    <xf numFmtId="0" fontId="25" fillId="3" borderId="0" applyNumberFormat="0" applyBorder="0" applyAlignment="0" applyProtection="0"/>
    <xf numFmtId="0" fontId="14" fillId="7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37" fillId="0" borderId="0">
      <alignment/>
      <protection/>
    </xf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183" fontId="41" fillId="0" borderId="0">
      <alignment/>
      <protection/>
    </xf>
    <xf numFmtId="0" fontId="19" fillId="16" borderId="0" applyNumberFormat="0" applyBorder="0" applyAlignment="0" applyProtection="0"/>
    <xf numFmtId="0" fontId="14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4" fillId="2" borderId="0" applyNumberFormat="0" applyBorder="0" applyAlignment="0" applyProtection="0"/>
    <xf numFmtId="0" fontId="35" fillId="0" borderId="0">
      <alignment/>
      <protection/>
    </xf>
    <xf numFmtId="0" fontId="19" fillId="13" borderId="0" applyNumberFormat="0" applyBorder="0" applyAlignment="0" applyProtection="0"/>
    <xf numFmtId="0" fontId="45" fillId="0" borderId="0">
      <alignment vertical="top"/>
      <protection/>
    </xf>
    <xf numFmtId="0" fontId="45" fillId="0" borderId="0">
      <alignment vertical="top"/>
      <protection/>
    </xf>
    <xf numFmtId="18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2" fontId="32" fillId="0" borderId="0" applyFont="0" applyFill="0" applyBorder="0" applyAlignment="0" applyProtection="0"/>
    <xf numFmtId="38" fontId="20" fillId="18" borderId="0" applyNumberFormat="0" applyBorder="0" applyAlignment="0" applyProtection="0"/>
    <xf numFmtId="178" fontId="38" fillId="0" borderId="0">
      <alignment/>
      <protection/>
    </xf>
    <xf numFmtId="10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4" fillId="0" borderId="0">
      <alignment/>
      <protection/>
    </xf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6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7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92" applyFont="1" applyAlignment="1">
      <alignment horizontal="center"/>
      <protection/>
    </xf>
    <xf numFmtId="0" fontId="2" fillId="0" borderId="1" xfId="92" applyFont="1" applyBorder="1" applyAlignment="1">
      <alignment horizontal="center" vertical="center" wrapText="1"/>
      <protection/>
    </xf>
    <xf numFmtId="49" fontId="3" fillId="0" borderId="1" xfId="92" applyNumberFormat="1" applyFont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92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49" fontId="5" fillId="0" borderId="1" xfId="92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90" applyFont="1" applyBorder="1" applyAlignment="1">
      <alignment horizontal="center" vertical="center" wrapText="1"/>
      <protection/>
    </xf>
    <xf numFmtId="0" fontId="5" fillId="9" borderId="1" xfId="90" applyFont="1" applyFill="1" applyBorder="1" applyAlignment="1">
      <alignment horizontal="center" vertical="center" wrapText="1"/>
      <protection/>
    </xf>
    <xf numFmtId="0" fontId="4" fillId="0" borderId="1" xfId="90" applyFont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9" fillId="0" borderId="1" xfId="19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0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3_附表模板" xfId="91"/>
    <cellStyle name="常规_Sheet1" xfId="92"/>
    <cellStyle name="常规_Sheet1 2" xfId="93"/>
    <cellStyle name="分级显示行_1_4附件二凯旋评估表" xfId="94"/>
    <cellStyle name="好_Book1" xfId="95"/>
    <cellStyle name="好_Book1_1" xfId="96"/>
    <cellStyle name="貨幣 [0]_SGV" xfId="97"/>
    <cellStyle name="貨幣_SGV" xfId="98"/>
    <cellStyle name="霓付 [0]_97MBO" xfId="99"/>
    <cellStyle name="霓付_97MBO" xfId="100"/>
    <cellStyle name="烹拳_97MBO" xfId="101"/>
    <cellStyle name="普通_ 白土" xfId="102"/>
    <cellStyle name="千分位[0]_ 白土" xfId="103"/>
    <cellStyle name="千分位_ 白土" xfId="104"/>
    <cellStyle name="千位[0]_gdhz" xfId="105"/>
    <cellStyle name="千位_gdhz" xfId="106"/>
    <cellStyle name="钎霖_laroux" xfId="107"/>
    <cellStyle name="样式 1" xfId="108"/>
    <cellStyle name="一般_SGV" xfId="109"/>
    <cellStyle name="콤마 [0]_BOILER-CO1" xfId="110"/>
    <cellStyle name="콤마_BOILER-CO1" xfId="111"/>
    <cellStyle name="통화 [0]_BOILER-CO1" xfId="112"/>
    <cellStyle name="통화_BOILER-CO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7">
      <selection activeCell="J19" sqref="J19"/>
    </sheetView>
  </sheetViews>
  <sheetFormatPr defaultColWidth="9.00390625" defaultRowHeight="14.25"/>
  <cols>
    <col min="1" max="1" width="12.25390625" style="0" customWidth="1"/>
    <col min="2" max="2" width="19.625" style="0" customWidth="1"/>
    <col min="3" max="6" width="4.50390625" style="0" customWidth="1"/>
    <col min="7" max="7" width="4.50390625" style="16" customWidth="1"/>
    <col min="8" max="10" width="4.50390625" style="0" customWidth="1"/>
    <col min="11" max="11" width="4.50390625" style="16" customWidth="1"/>
    <col min="12" max="14" width="4.50390625" style="0" customWidth="1"/>
    <col min="15" max="15" width="4.50390625" style="16" customWidth="1"/>
    <col min="16" max="17" width="3.125" style="0" bestFit="1" customWidth="1"/>
    <col min="18" max="18" width="3.75390625" style="0" customWidth="1"/>
    <col min="19" max="19" width="3.625" style="0" customWidth="1"/>
    <col min="20" max="20" width="3.125" style="0" customWidth="1"/>
    <col min="21" max="21" width="4.00390625" style="16" customWidth="1"/>
    <col min="22" max="22" width="4.50390625" style="0" customWidth="1"/>
  </cols>
  <sheetData>
    <row r="1" spans="1:22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8.75" customHeight="1">
      <c r="A2" s="18" t="s">
        <v>1</v>
      </c>
      <c r="B2" s="18" t="s">
        <v>2</v>
      </c>
      <c r="C2" s="18" t="s">
        <v>3</v>
      </c>
      <c r="D2" s="18" t="s">
        <v>4</v>
      </c>
      <c r="E2" s="18"/>
      <c r="F2" s="18"/>
      <c r="G2" s="18"/>
      <c r="H2" s="18" t="s">
        <v>5</v>
      </c>
      <c r="I2" s="18"/>
      <c r="J2" s="18"/>
      <c r="K2" s="18"/>
      <c r="L2" s="18" t="s">
        <v>6</v>
      </c>
      <c r="M2" s="18"/>
      <c r="N2" s="18"/>
      <c r="O2" s="18"/>
      <c r="P2" s="18" t="s">
        <v>7</v>
      </c>
      <c r="Q2" s="18"/>
      <c r="R2" s="18"/>
      <c r="S2" s="18"/>
      <c r="T2" s="18"/>
      <c r="U2" s="18"/>
      <c r="V2" s="37" t="s">
        <v>8</v>
      </c>
    </row>
    <row r="3" spans="1:22" ht="33.75">
      <c r="A3" s="18"/>
      <c r="B3" s="18"/>
      <c r="C3" s="18"/>
      <c r="D3" s="19" t="s">
        <v>9</v>
      </c>
      <c r="E3" s="19" t="s">
        <v>10</v>
      </c>
      <c r="F3" s="19" t="s">
        <v>11</v>
      </c>
      <c r="G3" s="20" t="s">
        <v>12</v>
      </c>
      <c r="H3" s="19" t="s">
        <v>9</v>
      </c>
      <c r="I3" s="19" t="s">
        <v>10</v>
      </c>
      <c r="J3" s="19" t="s">
        <v>11</v>
      </c>
      <c r="K3" s="20" t="s">
        <v>12</v>
      </c>
      <c r="L3" s="19" t="s">
        <v>9</v>
      </c>
      <c r="M3" s="19" t="s">
        <v>10</v>
      </c>
      <c r="N3" s="19" t="s">
        <v>13</v>
      </c>
      <c r="O3" s="20" t="s">
        <v>12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20" t="s">
        <v>12</v>
      </c>
      <c r="V3" s="38"/>
    </row>
    <row r="4" spans="1:22" ht="25.5" customHeight="1">
      <c r="A4" s="21" t="s">
        <v>19</v>
      </c>
      <c r="B4" s="22" t="s">
        <v>20</v>
      </c>
      <c r="C4" s="23" t="s">
        <v>21</v>
      </c>
      <c r="D4" s="21"/>
      <c r="E4" s="21">
        <v>12</v>
      </c>
      <c r="F4" s="21"/>
      <c r="G4" s="24">
        <v>12</v>
      </c>
      <c r="H4" s="21"/>
      <c r="I4" s="21">
        <v>3</v>
      </c>
      <c r="J4" s="21">
        <v>7</v>
      </c>
      <c r="K4" s="24">
        <v>10</v>
      </c>
      <c r="L4" s="21"/>
      <c r="M4" s="21">
        <v>1</v>
      </c>
      <c r="N4" s="21"/>
      <c r="O4" s="24">
        <f>L4+M4+N4</f>
        <v>1</v>
      </c>
      <c r="P4" s="21"/>
      <c r="Q4" s="21">
        <v>1</v>
      </c>
      <c r="R4" s="21"/>
      <c r="S4" s="21"/>
      <c r="T4" s="25"/>
      <c r="U4" s="24">
        <v>1</v>
      </c>
      <c r="V4" s="39"/>
    </row>
    <row r="5" spans="1:22" ht="25.5" customHeight="1">
      <c r="A5" s="21"/>
      <c r="B5" s="8" t="s">
        <v>22</v>
      </c>
      <c r="C5" s="8" t="s">
        <v>21</v>
      </c>
      <c r="D5" s="25"/>
      <c r="E5" s="25">
        <v>3</v>
      </c>
      <c r="F5" s="25"/>
      <c r="G5" s="24">
        <f>D5+E5+F5</f>
        <v>3</v>
      </c>
      <c r="H5" s="25"/>
      <c r="I5" s="25">
        <v>1</v>
      </c>
      <c r="J5" s="25"/>
      <c r="K5" s="24">
        <f>H5+I5+J5</f>
        <v>1</v>
      </c>
      <c r="L5" s="25"/>
      <c r="M5" s="25">
        <v>1</v>
      </c>
      <c r="N5" s="25"/>
      <c r="O5" s="24">
        <f>L5+M5+N5</f>
        <v>1</v>
      </c>
      <c r="P5" s="25"/>
      <c r="Q5" s="25"/>
      <c r="R5" s="25">
        <v>1</v>
      </c>
      <c r="S5" s="25"/>
      <c r="T5" s="25"/>
      <c r="U5" s="24">
        <f>R5+S5+T5</f>
        <v>1</v>
      </c>
      <c r="V5" s="39"/>
    </row>
    <row r="6" spans="1:22" ht="25.5" customHeight="1">
      <c r="A6" s="21"/>
      <c r="B6" s="26" t="s">
        <v>23</v>
      </c>
      <c r="C6" s="8" t="s">
        <v>24</v>
      </c>
      <c r="D6" s="25">
        <v>5</v>
      </c>
      <c r="E6" s="25">
        <v>10</v>
      </c>
      <c r="F6" s="25"/>
      <c r="G6" s="24">
        <f>D6+E6+F6</f>
        <v>15</v>
      </c>
      <c r="H6" s="25">
        <v>4</v>
      </c>
      <c r="I6" s="25">
        <v>5</v>
      </c>
      <c r="J6" s="25"/>
      <c r="K6" s="24">
        <f>H6+I6+J6</f>
        <v>9</v>
      </c>
      <c r="L6" s="25">
        <v>1</v>
      </c>
      <c r="M6" s="25">
        <v>1</v>
      </c>
      <c r="N6" s="25"/>
      <c r="O6" s="24">
        <f>L6+M6+N6</f>
        <v>2</v>
      </c>
      <c r="P6" s="25"/>
      <c r="Q6" s="25"/>
      <c r="R6" s="25">
        <v>2</v>
      </c>
      <c r="S6" s="25"/>
      <c r="T6" s="25"/>
      <c r="U6" s="24">
        <f>R6+S6+T6</f>
        <v>2</v>
      </c>
      <c r="V6" s="39"/>
    </row>
    <row r="7" spans="1:22" ht="25.5" customHeight="1">
      <c r="A7" s="25" t="s">
        <v>25</v>
      </c>
      <c r="B7" s="26" t="s">
        <v>26</v>
      </c>
      <c r="C7" s="8" t="s">
        <v>27</v>
      </c>
      <c r="D7" s="25"/>
      <c r="E7" s="25">
        <v>2</v>
      </c>
      <c r="F7" s="25"/>
      <c r="G7" s="24">
        <f>D7+E7+F7</f>
        <v>2</v>
      </c>
      <c r="H7" s="25"/>
      <c r="I7" s="25">
        <v>0</v>
      </c>
      <c r="J7" s="25"/>
      <c r="K7" s="24">
        <f>H7+I7+J7</f>
        <v>0</v>
      </c>
      <c r="L7" s="25"/>
      <c r="M7" s="25">
        <v>1</v>
      </c>
      <c r="N7" s="25"/>
      <c r="O7" s="24">
        <f>L7+M7+N7</f>
        <v>1</v>
      </c>
      <c r="P7" s="25"/>
      <c r="Q7" s="36"/>
      <c r="R7" s="25">
        <v>1</v>
      </c>
      <c r="S7" s="25"/>
      <c r="T7" s="25"/>
      <c r="U7" s="24">
        <f>R7+S7+T7</f>
        <v>1</v>
      </c>
      <c r="V7" s="40"/>
    </row>
    <row r="8" spans="1:22" ht="25.5" customHeight="1">
      <c r="A8" s="27" t="s">
        <v>28</v>
      </c>
      <c r="B8" s="27" t="s">
        <v>29</v>
      </c>
      <c r="C8" s="27" t="s">
        <v>24</v>
      </c>
      <c r="D8" s="27">
        <v>1</v>
      </c>
      <c r="E8" s="27">
        <v>3</v>
      </c>
      <c r="F8" s="27">
        <v>2</v>
      </c>
      <c r="G8" s="28">
        <v>6</v>
      </c>
      <c r="H8" s="27"/>
      <c r="I8" s="27">
        <v>2</v>
      </c>
      <c r="J8" s="27">
        <v>1</v>
      </c>
      <c r="K8" s="28">
        <v>3</v>
      </c>
      <c r="L8" s="27"/>
      <c r="M8" s="27">
        <v>1</v>
      </c>
      <c r="N8" s="27"/>
      <c r="O8" s="28">
        <v>1</v>
      </c>
      <c r="P8" s="27"/>
      <c r="Q8" s="27"/>
      <c r="R8" s="27">
        <v>1</v>
      </c>
      <c r="S8" s="27"/>
      <c r="T8" s="27"/>
      <c r="U8" s="28">
        <v>1</v>
      </c>
      <c r="V8" s="27"/>
    </row>
    <row r="9" spans="1:22" ht="25.5" customHeight="1">
      <c r="A9" s="27"/>
      <c r="B9" s="27" t="s">
        <v>30</v>
      </c>
      <c r="C9" s="27" t="s">
        <v>24</v>
      </c>
      <c r="D9" s="27">
        <v>2</v>
      </c>
      <c r="E9" s="27">
        <v>7</v>
      </c>
      <c r="F9" s="27">
        <v>2</v>
      </c>
      <c r="G9" s="28">
        <v>11</v>
      </c>
      <c r="H9" s="27"/>
      <c r="I9" s="27">
        <v>8</v>
      </c>
      <c r="J9" s="27">
        <v>2</v>
      </c>
      <c r="K9" s="28">
        <v>10</v>
      </c>
      <c r="L9" s="27"/>
      <c r="M9" s="27">
        <v>1</v>
      </c>
      <c r="N9" s="27"/>
      <c r="O9" s="28">
        <v>1</v>
      </c>
      <c r="P9" s="27"/>
      <c r="Q9" s="27"/>
      <c r="R9" s="27">
        <v>1</v>
      </c>
      <c r="S9" s="27"/>
      <c r="T9" s="27"/>
      <c r="U9" s="28">
        <v>1</v>
      </c>
      <c r="V9" s="27"/>
    </row>
    <row r="10" spans="1:22" ht="25.5" customHeight="1">
      <c r="A10" s="27"/>
      <c r="B10" s="27" t="s">
        <v>31</v>
      </c>
      <c r="C10" s="27" t="s">
        <v>24</v>
      </c>
      <c r="D10" s="27">
        <v>2</v>
      </c>
      <c r="E10" s="27">
        <v>2</v>
      </c>
      <c r="F10" s="27">
        <v>3</v>
      </c>
      <c r="G10" s="28">
        <v>7</v>
      </c>
      <c r="H10" s="27"/>
      <c r="I10" s="27">
        <v>4</v>
      </c>
      <c r="J10" s="27">
        <v>1</v>
      </c>
      <c r="K10" s="28">
        <v>5</v>
      </c>
      <c r="L10" s="27"/>
      <c r="M10" s="27">
        <v>1</v>
      </c>
      <c r="N10" s="27"/>
      <c r="O10" s="28">
        <v>1</v>
      </c>
      <c r="P10" s="27"/>
      <c r="Q10" s="27"/>
      <c r="R10" s="27"/>
      <c r="S10" s="27">
        <v>1</v>
      </c>
      <c r="T10" s="27"/>
      <c r="U10" s="28">
        <v>1</v>
      </c>
      <c r="V10" s="27"/>
    </row>
    <row r="11" spans="1:22" ht="25.5" customHeight="1">
      <c r="A11" s="27"/>
      <c r="B11" s="28" t="s">
        <v>32</v>
      </c>
      <c r="C11" s="28" t="s">
        <v>24</v>
      </c>
      <c r="D11" s="28">
        <v>1</v>
      </c>
      <c r="E11" s="28">
        <v>5</v>
      </c>
      <c r="F11" s="28">
        <v>2</v>
      </c>
      <c r="G11" s="28">
        <v>8</v>
      </c>
      <c r="H11" s="28"/>
      <c r="I11" s="28">
        <v>3</v>
      </c>
      <c r="J11" s="28">
        <v>2</v>
      </c>
      <c r="K11" s="28">
        <v>5</v>
      </c>
      <c r="L11" s="28"/>
      <c r="M11" s="28">
        <v>1</v>
      </c>
      <c r="N11" s="28"/>
      <c r="O11" s="28">
        <v>1</v>
      </c>
      <c r="P11" s="28"/>
      <c r="Q11" s="28"/>
      <c r="R11" s="28"/>
      <c r="S11" s="28">
        <v>1</v>
      </c>
      <c r="T11" s="28"/>
      <c r="U11" s="28">
        <v>1</v>
      </c>
      <c r="V11" s="28"/>
    </row>
    <row r="12" spans="1:22" ht="25.5" customHeight="1">
      <c r="A12" s="27"/>
      <c r="B12" s="28" t="s">
        <v>33</v>
      </c>
      <c r="C12" s="28" t="s">
        <v>24</v>
      </c>
      <c r="D12" s="28">
        <v>1</v>
      </c>
      <c r="E12" s="28">
        <v>5</v>
      </c>
      <c r="F12" s="28">
        <v>1</v>
      </c>
      <c r="G12" s="28">
        <v>7</v>
      </c>
      <c r="H12" s="28"/>
      <c r="I12" s="28">
        <v>3</v>
      </c>
      <c r="J12" s="28">
        <v>2</v>
      </c>
      <c r="K12" s="28">
        <v>5</v>
      </c>
      <c r="L12" s="28"/>
      <c r="M12" s="28">
        <v>1</v>
      </c>
      <c r="N12" s="28"/>
      <c r="O12" s="28">
        <v>1</v>
      </c>
      <c r="P12" s="28"/>
      <c r="Q12" s="28"/>
      <c r="R12" s="28"/>
      <c r="S12" s="28">
        <v>1</v>
      </c>
      <c r="T12" s="28"/>
      <c r="U12" s="28">
        <v>1</v>
      </c>
      <c r="V12" s="28"/>
    </row>
    <row r="13" spans="1:22" ht="25.5" customHeight="1">
      <c r="A13" s="9" t="s">
        <v>34</v>
      </c>
      <c r="B13" s="9" t="s">
        <v>35</v>
      </c>
      <c r="C13" s="9" t="s">
        <v>24</v>
      </c>
      <c r="D13" s="25"/>
      <c r="E13" s="25">
        <v>2</v>
      </c>
      <c r="F13" s="25">
        <v>2</v>
      </c>
      <c r="G13" s="24">
        <f>D13+E13+F13</f>
        <v>4</v>
      </c>
      <c r="H13" s="25">
        <v>2</v>
      </c>
      <c r="I13" s="25">
        <v>1</v>
      </c>
      <c r="J13" s="25"/>
      <c r="K13" s="24">
        <f>H13+I13+J13</f>
        <v>3</v>
      </c>
      <c r="L13" s="25"/>
      <c r="M13" s="25">
        <v>1</v>
      </c>
      <c r="N13" s="25"/>
      <c r="O13" s="24">
        <f>L13+M13+N13</f>
        <v>1</v>
      </c>
      <c r="P13" s="25"/>
      <c r="Q13" s="25"/>
      <c r="R13" s="25">
        <v>1</v>
      </c>
      <c r="S13" s="25"/>
      <c r="T13" s="25"/>
      <c r="U13" s="24">
        <f>R13+S13+T13</f>
        <v>1</v>
      </c>
      <c r="V13" s="40"/>
    </row>
    <row r="14" spans="1:22" ht="25.5" customHeight="1">
      <c r="A14" s="9"/>
      <c r="B14" s="9" t="s">
        <v>36</v>
      </c>
      <c r="C14" s="9" t="s">
        <v>24</v>
      </c>
      <c r="D14" s="25"/>
      <c r="E14" s="25">
        <v>2</v>
      </c>
      <c r="F14" s="25">
        <v>1</v>
      </c>
      <c r="G14" s="25">
        <f>D14+E14+F14</f>
        <v>3</v>
      </c>
      <c r="H14" s="25"/>
      <c r="I14" s="25">
        <v>2</v>
      </c>
      <c r="J14" s="25"/>
      <c r="K14" s="25">
        <f>H14+I14+J14</f>
        <v>2</v>
      </c>
      <c r="L14" s="25"/>
      <c r="M14" s="25">
        <v>1</v>
      </c>
      <c r="N14" s="25"/>
      <c r="O14" s="24">
        <f>L14+M14+N14</f>
        <v>1</v>
      </c>
      <c r="P14" s="25"/>
      <c r="Q14" s="25"/>
      <c r="R14" s="25">
        <v>1</v>
      </c>
      <c r="S14" s="25"/>
      <c r="T14" s="25"/>
      <c r="U14" s="24">
        <v>1</v>
      </c>
      <c r="V14" s="40"/>
    </row>
    <row r="15" spans="1:22" ht="25.5" customHeight="1">
      <c r="A15" s="25" t="s">
        <v>37</v>
      </c>
      <c r="B15" s="26" t="s">
        <v>38</v>
      </c>
      <c r="C15" s="8" t="s">
        <v>24</v>
      </c>
      <c r="D15" s="25">
        <v>4</v>
      </c>
      <c r="E15" s="25">
        <v>2</v>
      </c>
      <c r="F15" s="25"/>
      <c r="G15" s="24">
        <f>D15+E15+F15</f>
        <v>6</v>
      </c>
      <c r="H15" s="25">
        <v>3</v>
      </c>
      <c r="I15" s="25">
        <v>1</v>
      </c>
      <c r="J15" s="25"/>
      <c r="K15" s="24">
        <f>H15+I15+J15</f>
        <v>4</v>
      </c>
      <c r="L15" s="25"/>
      <c r="M15" s="25">
        <v>1</v>
      </c>
      <c r="N15" s="25"/>
      <c r="O15" s="24">
        <f>L15+M15+N15</f>
        <v>1</v>
      </c>
      <c r="P15" s="25"/>
      <c r="Q15" s="25"/>
      <c r="R15" s="25">
        <v>1</v>
      </c>
      <c r="S15" s="25"/>
      <c r="T15" s="25"/>
      <c r="U15" s="24">
        <f>R15+S15+T15</f>
        <v>1</v>
      </c>
      <c r="V15" s="25"/>
    </row>
    <row r="16" spans="1:22" ht="28.5" customHeight="1">
      <c r="A16" s="24" t="s">
        <v>39</v>
      </c>
      <c r="B16" s="29" t="s">
        <v>40</v>
      </c>
      <c r="C16" s="30" t="s">
        <v>24</v>
      </c>
      <c r="D16" s="24">
        <v>6</v>
      </c>
      <c r="E16" s="24">
        <v>23</v>
      </c>
      <c r="F16" s="24">
        <v>3</v>
      </c>
      <c r="G16" s="24">
        <f>D16+E16+F16</f>
        <v>32</v>
      </c>
      <c r="H16" s="24">
        <v>5</v>
      </c>
      <c r="I16" s="24">
        <v>7</v>
      </c>
      <c r="J16" s="24">
        <v>6</v>
      </c>
      <c r="K16" s="24">
        <v>18</v>
      </c>
      <c r="L16" s="24">
        <v>1</v>
      </c>
      <c r="M16" s="24"/>
      <c r="N16" s="24"/>
      <c r="O16" s="24">
        <v>1</v>
      </c>
      <c r="P16" s="24"/>
      <c r="Q16" s="24"/>
      <c r="R16" s="24">
        <v>1</v>
      </c>
      <c r="S16" s="24"/>
      <c r="T16" s="24"/>
      <c r="U16" s="24">
        <v>1</v>
      </c>
      <c r="V16" s="24"/>
    </row>
    <row r="17" spans="1:22" ht="25.5" customHeight="1">
      <c r="A17" s="31" t="s">
        <v>41</v>
      </c>
      <c r="B17" s="32" t="s">
        <v>42</v>
      </c>
      <c r="C17" s="8" t="s">
        <v>24</v>
      </c>
      <c r="D17" s="25"/>
      <c r="E17" s="25">
        <v>13</v>
      </c>
      <c r="F17" s="25"/>
      <c r="G17" s="24">
        <v>13</v>
      </c>
      <c r="H17" s="25"/>
      <c r="I17" s="25">
        <v>3</v>
      </c>
      <c r="J17" s="25"/>
      <c r="K17" s="24">
        <v>3</v>
      </c>
      <c r="L17" s="25"/>
      <c r="M17" s="25">
        <v>2</v>
      </c>
      <c r="N17" s="25"/>
      <c r="O17" s="24">
        <v>2</v>
      </c>
      <c r="P17" s="25"/>
      <c r="Q17" s="25"/>
      <c r="R17" s="25">
        <v>2</v>
      </c>
      <c r="S17" s="25"/>
      <c r="T17" s="25"/>
      <c r="U17" s="24">
        <v>2</v>
      </c>
      <c r="V17" s="25"/>
    </row>
    <row r="18" spans="1:22" ht="25.5" customHeight="1">
      <c r="A18" s="31"/>
      <c r="B18" s="32" t="s">
        <v>43</v>
      </c>
      <c r="C18" s="8" t="s">
        <v>24</v>
      </c>
      <c r="D18" s="25"/>
      <c r="E18" s="25">
        <v>2</v>
      </c>
      <c r="F18" s="25"/>
      <c r="G18" s="24">
        <v>2</v>
      </c>
      <c r="H18" s="25"/>
      <c r="I18" s="25">
        <v>1</v>
      </c>
      <c r="J18" s="25"/>
      <c r="K18" s="24">
        <v>1</v>
      </c>
      <c r="L18" s="25"/>
      <c r="M18" s="25">
        <v>1</v>
      </c>
      <c r="N18" s="25"/>
      <c r="O18" s="24">
        <v>1</v>
      </c>
      <c r="P18" s="25"/>
      <c r="Q18" s="25"/>
      <c r="R18" s="25">
        <v>1</v>
      </c>
      <c r="S18" s="25"/>
      <c r="T18" s="25"/>
      <c r="U18" s="24">
        <v>1</v>
      </c>
      <c r="V18" s="41"/>
    </row>
    <row r="19" spans="1:22" ht="25.5" customHeight="1">
      <c r="A19" s="9" t="s">
        <v>44</v>
      </c>
      <c r="B19" s="9" t="s">
        <v>45</v>
      </c>
      <c r="C19" s="9" t="s">
        <v>24</v>
      </c>
      <c r="D19" s="25">
        <v>1</v>
      </c>
      <c r="E19" s="25">
        <v>7</v>
      </c>
      <c r="F19" s="25"/>
      <c r="G19" s="24">
        <v>8</v>
      </c>
      <c r="H19" s="25">
        <v>2</v>
      </c>
      <c r="I19" s="25">
        <v>4</v>
      </c>
      <c r="J19" s="25"/>
      <c r="K19" s="24">
        <v>6</v>
      </c>
      <c r="L19" s="25"/>
      <c r="M19" s="25">
        <v>1</v>
      </c>
      <c r="N19" s="25"/>
      <c r="O19" s="24">
        <v>1</v>
      </c>
      <c r="P19" s="25"/>
      <c r="Q19" s="25"/>
      <c r="R19" s="25">
        <v>1</v>
      </c>
      <c r="S19" s="25"/>
      <c r="T19" s="25"/>
      <c r="U19" s="24">
        <v>1</v>
      </c>
      <c r="V19" s="25"/>
    </row>
    <row r="20" spans="1:22" ht="24">
      <c r="A20" s="9"/>
      <c r="B20" s="9" t="s">
        <v>46</v>
      </c>
      <c r="C20" s="9" t="s">
        <v>24</v>
      </c>
      <c r="D20" s="25">
        <v>4</v>
      </c>
      <c r="E20" s="25"/>
      <c r="F20" s="25"/>
      <c r="G20" s="25">
        <v>4</v>
      </c>
      <c r="H20" s="25">
        <v>3</v>
      </c>
      <c r="I20" s="25"/>
      <c r="J20" s="25"/>
      <c r="K20" s="25">
        <v>3</v>
      </c>
      <c r="L20" s="25">
        <v>1</v>
      </c>
      <c r="M20" s="25"/>
      <c r="N20" s="25"/>
      <c r="O20" s="24">
        <v>1</v>
      </c>
      <c r="P20" s="36"/>
      <c r="Q20" s="25"/>
      <c r="R20" s="25">
        <v>1</v>
      </c>
      <c r="S20" s="25"/>
      <c r="T20" s="25"/>
      <c r="U20" s="42">
        <v>1</v>
      </c>
      <c r="V20" s="40"/>
    </row>
    <row r="21" spans="1:22" ht="25.5" customHeight="1">
      <c r="A21" s="9" t="s">
        <v>47</v>
      </c>
      <c r="B21" s="9" t="s">
        <v>48</v>
      </c>
      <c r="C21" s="9" t="s">
        <v>24</v>
      </c>
      <c r="D21" s="25">
        <v>1</v>
      </c>
      <c r="E21" s="25">
        <v>1</v>
      </c>
      <c r="F21" s="25"/>
      <c r="G21" s="24">
        <v>2</v>
      </c>
      <c r="H21" s="25">
        <v>1</v>
      </c>
      <c r="I21" s="25"/>
      <c r="J21" s="25"/>
      <c r="K21" s="24">
        <v>1</v>
      </c>
      <c r="L21" s="25"/>
      <c r="M21" s="25">
        <v>1</v>
      </c>
      <c r="N21" s="25"/>
      <c r="O21" s="24">
        <v>1</v>
      </c>
      <c r="P21" s="25"/>
      <c r="Q21" s="36"/>
      <c r="R21" s="25">
        <v>1</v>
      </c>
      <c r="S21" s="25"/>
      <c r="T21" s="25"/>
      <c r="U21" s="24">
        <v>1</v>
      </c>
      <c r="V21" s="40"/>
    </row>
    <row r="22" spans="1:22" ht="25.5" customHeight="1">
      <c r="A22" s="26" t="s">
        <v>49</v>
      </c>
      <c r="B22" s="26"/>
      <c r="C22" s="8" t="s">
        <v>24</v>
      </c>
      <c r="D22" s="25">
        <v>4</v>
      </c>
      <c r="E22" s="25"/>
      <c r="F22" s="25"/>
      <c r="G22" s="24">
        <f>D22+E22+F22</f>
        <v>4</v>
      </c>
      <c r="H22" s="25">
        <v>3</v>
      </c>
      <c r="I22" s="25"/>
      <c r="J22" s="25"/>
      <c r="K22" s="24">
        <f>H22+I22+J22</f>
        <v>3</v>
      </c>
      <c r="L22" s="25">
        <v>1</v>
      </c>
      <c r="M22" s="25"/>
      <c r="N22" s="25"/>
      <c r="O22" s="24">
        <f>L22+M22+N22</f>
        <v>1</v>
      </c>
      <c r="P22" s="25"/>
      <c r="Q22" s="25"/>
      <c r="R22" s="25">
        <v>1</v>
      </c>
      <c r="S22" s="25"/>
      <c r="T22" s="25"/>
      <c r="U22" s="24">
        <f>R22+S22+T22</f>
        <v>1</v>
      </c>
      <c r="V22" s="40"/>
    </row>
    <row r="23" spans="1:22" ht="36">
      <c r="A23" s="26" t="s">
        <v>50</v>
      </c>
      <c r="B23" s="26" t="s">
        <v>51</v>
      </c>
      <c r="C23" s="8" t="s">
        <v>24</v>
      </c>
      <c r="D23" s="25">
        <v>4</v>
      </c>
      <c r="E23" s="25"/>
      <c r="F23" s="25"/>
      <c r="G23" s="24">
        <v>4</v>
      </c>
      <c r="H23" s="25">
        <v>2</v>
      </c>
      <c r="I23" s="25"/>
      <c r="J23" s="25"/>
      <c r="K23" s="24">
        <v>2</v>
      </c>
      <c r="L23" s="25">
        <v>1</v>
      </c>
      <c r="M23" s="25"/>
      <c r="N23" s="25"/>
      <c r="O23" s="24">
        <v>1</v>
      </c>
      <c r="P23" s="25"/>
      <c r="Q23" s="25"/>
      <c r="R23" s="25">
        <v>1</v>
      </c>
      <c r="S23" s="25"/>
      <c r="T23" s="25"/>
      <c r="U23" s="24">
        <v>1</v>
      </c>
      <c r="V23" s="40"/>
    </row>
    <row r="24" spans="1:22" ht="21.75" customHeight="1">
      <c r="A24" s="26" t="s">
        <v>52</v>
      </c>
      <c r="B24" s="26" t="s">
        <v>53</v>
      </c>
      <c r="C24" s="8" t="s">
        <v>24</v>
      </c>
      <c r="D24" s="25"/>
      <c r="E24" s="25">
        <v>191</v>
      </c>
      <c r="F24" s="25"/>
      <c r="G24" s="25">
        <v>191</v>
      </c>
      <c r="H24" s="25"/>
      <c r="I24" s="25">
        <v>170</v>
      </c>
      <c r="J24" s="25"/>
      <c r="K24" s="25">
        <v>170</v>
      </c>
      <c r="L24" s="25"/>
      <c r="M24" s="25">
        <v>1</v>
      </c>
      <c r="N24" s="25"/>
      <c r="O24" s="25">
        <v>1</v>
      </c>
      <c r="P24" s="25"/>
      <c r="Q24" s="25"/>
      <c r="R24" s="25">
        <v>1</v>
      </c>
      <c r="S24" s="25"/>
      <c r="T24" s="25"/>
      <c r="U24" s="25">
        <v>1</v>
      </c>
      <c r="V24" s="40"/>
    </row>
    <row r="25" spans="1:22" ht="22.5" customHeight="1">
      <c r="A25" s="26"/>
      <c r="B25" s="26" t="s">
        <v>54</v>
      </c>
      <c r="C25" s="8" t="s">
        <v>24</v>
      </c>
      <c r="D25" s="25"/>
      <c r="E25" s="25">
        <v>60</v>
      </c>
      <c r="F25" s="25"/>
      <c r="G25" s="25">
        <v>60</v>
      </c>
      <c r="H25" s="25"/>
      <c r="I25" s="25">
        <v>48</v>
      </c>
      <c r="J25" s="25"/>
      <c r="K25" s="25">
        <v>48</v>
      </c>
      <c r="L25" s="25"/>
      <c r="M25" s="25">
        <v>1</v>
      </c>
      <c r="N25" s="25"/>
      <c r="O25" s="25">
        <v>1</v>
      </c>
      <c r="P25" s="25"/>
      <c r="Q25" s="25"/>
      <c r="R25" s="25"/>
      <c r="S25" s="25">
        <v>1</v>
      </c>
      <c r="T25" s="25"/>
      <c r="U25" s="25">
        <v>1</v>
      </c>
      <c r="V25" s="40"/>
    </row>
    <row r="26" spans="1:22" ht="27.75" customHeight="1">
      <c r="A26" s="26" t="s">
        <v>55</v>
      </c>
      <c r="B26" s="26" t="s">
        <v>56</v>
      </c>
      <c r="C26" s="8" t="s">
        <v>24</v>
      </c>
      <c r="D26" s="25">
        <v>7</v>
      </c>
      <c r="E26" s="25"/>
      <c r="F26" s="25"/>
      <c r="G26" s="24">
        <v>7</v>
      </c>
      <c r="H26" s="25">
        <v>6</v>
      </c>
      <c r="I26" s="25"/>
      <c r="J26" s="25"/>
      <c r="K26" s="24">
        <v>6</v>
      </c>
      <c r="L26" s="25">
        <v>1</v>
      </c>
      <c r="M26" s="25"/>
      <c r="N26" s="25"/>
      <c r="O26" s="24">
        <v>1</v>
      </c>
      <c r="P26" s="25"/>
      <c r="Q26" s="25">
        <v>1</v>
      </c>
      <c r="R26" s="25"/>
      <c r="S26" s="25"/>
      <c r="T26" s="25"/>
      <c r="U26" s="24">
        <v>1</v>
      </c>
      <c r="V26" s="40"/>
    </row>
    <row r="27" spans="1:22" ht="25.5" customHeight="1">
      <c r="A27" s="33" t="s">
        <v>57</v>
      </c>
      <c r="B27" s="26" t="s">
        <v>58</v>
      </c>
      <c r="C27" s="8" t="s">
        <v>59</v>
      </c>
      <c r="D27" s="24">
        <v>12</v>
      </c>
      <c r="E27" s="24">
        <v>390</v>
      </c>
      <c r="F27" s="24">
        <v>18</v>
      </c>
      <c r="G27" s="24">
        <v>420</v>
      </c>
      <c r="H27" s="25">
        <v>5</v>
      </c>
      <c r="I27" s="25">
        <v>363</v>
      </c>
      <c r="J27" s="25">
        <v>13</v>
      </c>
      <c r="K27" s="24">
        <v>381</v>
      </c>
      <c r="L27" s="25"/>
      <c r="M27" s="25">
        <v>27</v>
      </c>
      <c r="N27" s="25"/>
      <c r="O27" s="24">
        <v>27</v>
      </c>
      <c r="P27" s="25"/>
      <c r="Q27" s="25">
        <v>3</v>
      </c>
      <c r="R27" s="25">
        <v>14</v>
      </c>
      <c r="S27" s="25">
        <v>7</v>
      </c>
      <c r="T27" s="25">
        <v>3</v>
      </c>
      <c r="U27" s="24">
        <f>SUM(Q27:T27)</f>
        <v>27</v>
      </c>
      <c r="V27" s="40"/>
    </row>
    <row r="28" spans="1:22" ht="24">
      <c r="A28" s="34"/>
      <c r="B28" s="26" t="s">
        <v>60</v>
      </c>
      <c r="C28" s="8" t="s">
        <v>59</v>
      </c>
      <c r="D28" s="25"/>
      <c r="E28" s="25">
        <v>24</v>
      </c>
      <c r="F28" s="25"/>
      <c r="G28" s="24">
        <v>24</v>
      </c>
      <c r="H28" s="25"/>
      <c r="I28" s="25">
        <v>12</v>
      </c>
      <c r="J28" s="25"/>
      <c r="K28" s="24">
        <v>12</v>
      </c>
      <c r="L28" s="25"/>
      <c r="M28" s="25">
        <v>3</v>
      </c>
      <c r="N28" s="25"/>
      <c r="O28" s="24">
        <v>3</v>
      </c>
      <c r="P28" s="25"/>
      <c r="Q28" s="25"/>
      <c r="R28" s="25"/>
      <c r="S28" s="25">
        <v>2</v>
      </c>
      <c r="T28" s="25">
        <v>1</v>
      </c>
      <c r="U28" s="24">
        <v>3</v>
      </c>
      <c r="V28" s="40"/>
    </row>
    <row r="29" spans="1:22" ht="24">
      <c r="A29" s="34"/>
      <c r="B29" s="26" t="s">
        <v>61</v>
      </c>
      <c r="C29" s="8" t="s">
        <v>59</v>
      </c>
      <c r="D29" s="25"/>
      <c r="E29" s="25">
        <v>16</v>
      </c>
      <c r="F29" s="25"/>
      <c r="G29" s="24">
        <v>16</v>
      </c>
      <c r="H29" s="25"/>
      <c r="I29" s="25">
        <v>10</v>
      </c>
      <c r="J29" s="25"/>
      <c r="K29" s="24">
        <v>10</v>
      </c>
      <c r="L29" s="25"/>
      <c r="M29" s="25">
        <v>3</v>
      </c>
      <c r="N29" s="25"/>
      <c r="O29" s="24">
        <v>3</v>
      </c>
      <c r="P29" s="25"/>
      <c r="Q29" s="25"/>
      <c r="R29" s="25"/>
      <c r="S29" s="25">
        <v>1</v>
      </c>
      <c r="T29" s="25">
        <v>2</v>
      </c>
      <c r="U29" s="24">
        <v>3</v>
      </c>
      <c r="V29" s="40"/>
    </row>
    <row r="30" spans="1:22" ht="24">
      <c r="A30" s="34"/>
      <c r="B30" s="26" t="s">
        <v>62</v>
      </c>
      <c r="C30" s="8" t="s">
        <v>59</v>
      </c>
      <c r="D30" s="25"/>
      <c r="E30" s="25">
        <v>23</v>
      </c>
      <c r="F30" s="25"/>
      <c r="G30" s="24">
        <v>23</v>
      </c>
      <c r="H30" s="25"/>
      <c r="I30" s="25">
        <v>19</v>
      </c>
      <c r="J30" s="25"/>
      <c r="K30" s="24">
        <v>19</v>
      </c>
      <c r="L30" s="25"/>
      <c r="M30" s="25">
        <v>4</v>
      </c>
      <c r="N30" s="25"/>
      <c r="O30" s="24">
        <v>4</v>
      </c>
      <c r="P30" s="25"/>
      <c r="Q30" s="25"/>
      <c r="R30" s="25"/>
      <c r="S30" s="25">
        <v>4</v>
      </c>
      <c r="T30" s="25"/>
      <c r="U30" s="24">
        <v>4</v>
      </c>
      <c r="V30" s="40"/>
    </row>
    <row r="31" spans="1:22" ht="24">
      <c r="A31" s="34"/>
      <c r="B31" s="26" t="s">
        <v>63</v>
      </c>
      <c r="C31" s="8" t="s">
        <v>59</v>
      </c>
      <c r="D31" s="25"/>
      <c r="E31" s="25">
        <v>25</v>
      </c>
      <c r="F31" s="25"/>
      <c r="G31" s="24">
        <v>25</v>
      </c>
      <c r="H31" s="25"/>
      <c r="I31" s="25">
        <v>20</v>
      </c>
      <c r="J31" s="25"/>
      <c r="K31" s="24">
        <v>20</v>
      </c>
      <c r="L31" s="25"/>
      <c r="M31" s="25">
        <v>3</v>
      </c>
      <c r="N31" s="25"/>
      <c r="O31" s="24">
        <v>3</v>
      </c>
      <c r="P31" s="25"/>
      <c r="Q31" s="25"/>
      <c r="R31" s="25"/>
      <c r="S31" s="25">
        <v>3</v>
      </c>
      <c r="T31" s="25"/>
      <c r="U31" s="24">
        <v>3</v>
      </c>
      <c r="V31" s="40"/>
    </row>
    <row r="32" spans="1:22" ht="24">
      <c r="A32" s="34"/>
      <c r="B32" s="26" t="s">
        <v>64</v>
      </c>
      <c r="C32" s="8" t="s">
        <v>59</v>
      </c>
      <c r="D32" s="25"/>
      <c r="E32" s="25">
        <v>24</v>
      </c>
      <c r="F32" s="25"/>
      <c r="G32" s="24">
        <v>24</v>
      </c>
      <c r="H32" s="25"/>
      <c r="I32" s="25">
        <v>19</v>
      </c>
      <c r="J32" s="25"/>
      <c r="K32" s="24">
        <v>19</v>
      </c>
      <c r="L32" s="25"/>
      <c r="M32" s="25">
        <v>2</v>
      </c>
      <c r="N32" s="25"/>
      <c r="O32" s="24">
        <v>2</v>
      </c>
      <c r="P32" s="25"/>
      <c r="Q32" s="25"/>
      <c r="R32" s="25"/>
      <c r="S32" s="25">
        <v>2</v>
      </c>
      <c r="T32" s="25"/>
      <c r="U32" s="24">
        <v>2</v>
      </c>
      <c r="V32" s="40"/>
    </row>
    <row r="33" spans="1:22" ht="24">
      <c r="A33" s="34"/>
      <c r="B33" s="26" t="s">
        <v>65</v>
      </c>
      <c r="C33" s="8" t="s">
        <v>59</v>
      </c>
      <c r="D33" s="25"/>
      <c r="E33" s="25">
        <v>19</v>
      </c>
      <c r="F33" s="25"/>
      <c r="G33" s="24">
        <v>19</v>
      </c>
      <c r="H33" s="25"/>
      <c r="I33" s="25">
        <v>17</v>
      </c>
      <c r="J33" s="25"/>
      <c r="K33" s="24">
        <v>17</v>
      </c>
      <c r="L33" s="25"/>
      <c r="M33" s="25">
        <v>2</v>
      </c>
      <c r="N33" s="25"/>
      <c r="O33" s="24">
        <v>2</v>
      </c>
      <c r="P33" s="25"/>
      <c r="Q33" s="25"/>
      <c r="R33" s="25"/>
      <c r="S33" s="25"/>
      <c r="T33" s="25">
        <v>2</v>
      </c>
      <c r="U33" s="24">
        <v>2</v>
      </c>
      <c r="V33" s="40"/>
    </row>
    <row r="34" spans="1:22" ht="24">
      <c r="A34" s="34"/>
      <c r="B34" s="26" t="s">
        <v>66</v>
      </c>
      <c r="C34" s="8" t="s">
        <v>59</v>
      </c>
      <c r="D34" s="25"/>
      <c r="E34" s="25">
        <v>16</v>
      </c>
      <c r="F34" s="25"/>
      <c r="G34" s="24">
        <v>16</v>
      </c>
      <c r="H34" s="25"/>
      <c r="I34" s="25">
        <v>13</v>
      </c>
      <c r="J34" s="25"/>
      <c r="K34" s="24">
        <v>13</v>
      </c>
      <c r="L34" s="25"/>
      <c r="M34" s="25">
        <v>1</v>
      </c>
      <c r="N34" s="25"/>
      <c r="O34" s="24">
        <v>1</v>
      </c>
      <c r="P34" s="25"/>
      <c r="Q34" s="25"/>
      <c r="R34" s="25"/>
      <c r="S34" s="25"/>
      <c r="T34" s="25">
        <v>1</v>
      </c>
      <c r="U34" s="24">
        <v>1</v>
      </c>
      <c r="V34" s="40"/>
    </row>
    <row r="35" spans="1:22" ht="24">
      <c r="A35" s="34"/>
      <c r="B35" s="26" t="s">
        <v>67</v>
      </c>
      <c r="C35" s="8" t="s">
        <v>59</v>
      </c>
      <c r="D35" s="25"/>
      <c r="E35" s="25">
        <v>16</v>
      </c>
      <c r="F35" s="25"/>
      <c r="G35" s="24">
        <v>16</v>
      </c>
      <c r="H35" s="25"/>
      <c r="I35" s="25">
        <v>14</v>
      </c>
      <c r="J35" s="25"/>
      <c r="K35" s="24">
        <v>14</v>
      </c>
      <c r="L35" s="25"/>
      <c r="M35" s="25">
        <v>1</v>
      </c>
      <c r="N35" s="25"/>
      <c r="O35" s="24">
        <v>1</v>
      </c>
      <c r="P35" s="25"/>
      <c r="Q35" s="25"/>
      <c r="R35" s="25"/>
      <c r="S35" s="25">
        <v>1</v>
      </c>
      <c r="T35" s="25"/>
      <c r="U35" s="24">
        <v>1</v>
      </c>
      <c r="V35" s="40"/>
    </row>
    <row r="36" spans="1:22" ht="24">
      <c r="A36" s="34"/>
      <c r="B36" s="26" t="s">
        <v>68</v>
      </c>
      <c r="C36" s="8" t="s">
        <v>24</v>
      </c>
      <c r="D36" s="25">
        <v>2</v>
      </c>
      <c r="E36" s="25">
        <v>22</v>
      </c>
      <c r="F36" s="25"/>
      <c r="G36" s="24">
        <v>24</v>
      </c>
      <c r="H36" s="25">
        <v>1</v>
      </c>
      <c r="I36" s="25">
        <v>19</v>
      </c>
      <c r="J36" s="25">
        <v>1</v>
      </c>
      <c r="K36" s="24">
        <v>21</v>
      </c>
      <c r="L36" s="25"/>
      <c r="M36" s="25">
        <v>3</v>
      </c>
      <c r="N36" s="25"/>
      <c r="O36" s="24">
        <v>3</v>
      </c>
      <c r="P36" s="25"/>
      <c r="Q36" s="25">
        <v>1</v>
      </c>
      <c r="R36" s="25"/>
      <c r="S36" s="25">
        <v>1</v>
      </c>
      <c r="T36" s="25"/>
      <c r="U36" s="24">
        <v>2</v>
      </c>
      <c r="V36" s="40"/>
    </row>
    <row r="37" spans="1:22" ht="24">
      <c r="A37" s="34"/>
      <c r="B37" s="26" t="s">
        <v>69</v>
      </c>
      <c r="C37" s="8" t="s">
        <v>24</v>
      </c>
      <c r="D37" s="25">
        <v>1</v>
      </c>
      <c r="E37" s="25">
        <v>53</v>
      </c>
      <c r="F37" s="25"/>
      <c r="G37" s="24">
        <v>54</v>
      </c>
      <c r="H37" s="25"/>
      <c r="I37" s="25">
        <v>37</v>
      </c>
      <c r="J37" s="25"/>
      <c r="K37" s="24">
        <v>37</v>
      </c>
      <c r="L37" s="25"/>
      <c r="M37" s="25">
        <v>3</v>
      </c>
      <c r="N37" s="25"/>
      <c r="O37" s="24">
        <v>3</v>
      </c>
      <c r="P37" s="25"/>
      <c r="Q37" s="25"/>
      <c r="R37" s="25"/>
      <c r="S37" s="25">
        <v>3</v>
      </c>
      <c r="T37" s="25"/>
      <c r="U37" s="24">
        <v>3</v>
      </c>
      <c r="V37" s="40"/>
    </row>
    <row r="38" spans="1:22" ht="24">
      <c r="A38" s="34"/>
      <c r="B38" s="26" t="s">
        <v>70</v>
      </c>
      <c r="C38" s="8" t="s">
        <v>24</v>
      </c>
      <c r="D38" s="25">
        <v>2</v>
      </c>
      <c r="E38" s="25">
        <v>43</v>
      </c>
      <c r="F38" s="25">
        <v>1</v>
      </c>
      <c r="G38" s="24">
        <v>46</v>
      </c>
      <c r="H38" s="25">
        <v>1</v>
      </c>
      <c r="I38" s="25">
        <v>35</v>
      </c>
      <c r="J38" s="25"/>
      <c r="K38" s="24">
        <v>36</v>
      </c>
      <c r="L38" s="25"/>
      <c r="M38" s="25">
        <v>3</v>
      </c>
      <c r="N38" s="25"/>
      <c r="O38" s="24">
        <v>3</v>
      </c>
      <c r="P38" s="25"/>
      <c r="Q38" s="25"/>
      <c r="R38" s="25">
        <v>1</v>
      </c>
      <c r="S38" s="25">
        <v>2</v>
      </c>
      <c r="T38" s="25"/>
      <c r="U38" s="24">
        <v>3</v>
      </c>
      <c r="V38" s="40"/>
    </row>
    <row r="39" spans="1:22" ht="24">
      <c r="A39" s="34"/>
      <c r="B39" s="25" t="s">
        <v>71</v>
      </c>
      <c r="C39" s="25" t="s">
        <v>24</v>
      </c>
      <c r="D39" s="25"/>
      <c r="E39" s="25">
        <v>9</v>
      </c>
      <c r="F39" s="25"/>
      <c r="G39" s="24">
        <f>E39</f>
        <v>9</v>
      </c>
      <c r="H39" s="25"/>
      <c r="I39" s="25">
        <v>7</v>
      </c>
      <c r="J39" s="25"/>
      <c r="K39" s="24">
        <f>I39</f>
        <v>7</v>
      </c>
      <c r="L39" s="25"/>
      <c r="M39" s="25">
        <v>1</v>
      </c>
      <c r="N39" s="25"/>
      <c r="O39" s="24">
        <v>1</v>
      </c>
      <c r="P39" s="25"/>
      <c r="Q39" s="25"/>
      <c r="R39" s="25">
        <v>1</v>
      </c>
      <c r="S39" s="25"/>
      <c r="T39" s="25"/>
      <c r="U39" s="24">
        <v>1</v>
      </c>
      <c r="V39" s="40"/>
    </row>
    <row r="40" spans="1:22" ht="24">
      <c r="A40" s="34"/>
      <c r="B40" s="25" t="s">
        <v>72</v>
      </c>
      <c r="C40" s="25" t="s">
        <v>24</v>
      </c>
      <c r="D40" s="25"/>
      <c r="E40" s="25">
        <v>9</v>
      </c>
      <c r="F40" s="25"/>
      <c r="G40" s="24">
        <f>E40</f>
        <v>9</v>
      </c>
      <c r="H40" s="25"/>
      <c r="I40" s="25">
        <v>6</v>
      </c>
      <c r="J40" s="25"/>
      <c r="K40" s="24">
        <f>I40</f>
        <v>6</v>
      </c>
      <c r="L40" s="25">
        <v>1</v>
      </c>
      <c r="M40" s="25"/>
      <c r="N40" s="25"/>
      <c r="O40" s="24">
        <v>1</v>
      </c>
      <c r="P40" s="25"/>
      <c r="Q40" s="25"/>
      <c r="R40" s="25"/>
      <c r="S40" s="25">
        <v>1</v>
      </c>
      <c r="T40" s="25"/>
      <c r="U40" s="24">
        <v>1</v>
      </c>
      <c r="V40" s="40"/>
    </row>
    <row r="41" spans="1:22" ht="24">
      <c r="A41" s="34"/>
      <c r="B41" s="25" t="s">
        <v>73</v>
      </c>
      <c r="C41" s="25" t="s">
        <v>24</v>
      </c>
      <c r="D41" s="25"/>
      <c r="E41" s="25">
        <v>9</v>
      </c>
      <c r="F41" s="25"/>
      <c r="G41" s="24">
        <f>E41</f>
        <v>9</v>
      </c>
      <c r="H41" s="25"/>
      <c r="I41" s="25">
        <v>7</v>
      </c>
      <c r="J41" s="25"/>
      <c r="K41" s="24">
        <f>I41</f>
        <v>7</v>
      </c>
      <c r="L41" s="25"/>
      <c r="M41" s="25">
        <v>1</v>
      </c>
      <c r="N41" s="25"/>
      <c r="O41" s="24">
        <v>1</v>
      </c>
      <c r="P41" s="25"/>
      <c r="Q41" s="25"/>
      <c r="R41" s="25">
        <v>1</v>
      </c>
      <c r="S41" s="25"/>
      <c r="T41" s="25"/>
      <c r="U41" s="24">
        <v>1</v>
      </c>
      <c r="V41" s="40"/>
    </row>
    <row r="42" spans="1:22" ht="24">
      <c r="A42" s="34"/>
      <c r="B42" s="25" t="s">
        <v>74</v>
      </c>
      <c r="C42" s="25" t="s">
        <v>24</v>
      </c>
      <c r="D42" s="25"/>
      <c r="E42" s="25">
        <v>6</v>
      </c>
      <c r="F42" s="25"/>
      <c r="G42" s="24">
        <f>E42</f>
        <v>6</v>
      </c>
      <c r="H42" s="25"/>
      <c r="I42" s="25">
        <v>4</v>
      </c>
      <c r="J42" s="25"/>
      <c r="K42" s="24">
        <f>I42</f>
        <v>4</v>
      </c>
      <c r="L42" s="25"/>
      <c r="M42" s="25">
        <v>1</v>
      </c>
      <c r="N42" s="25"/>
      <c r="O42" s="24">
        <v>1</v>
      </c>
      <c r="P42" s="25"/>
      <c r="Q42" s="25"/>
      <c r="R42" s="25"/>
      <c r="S42" s="25">
        <v>1</v>
      </c>
      <c r="T42" s="25"/>
      <c r="U42" s="24">
        <v>1</v>
      </c>
      <c r="V42" s="40"/>
    </row>
    <row r="43" spans="1:22" ht="24">
      <c r="A43" s="35"/>
      <c r="B43" s="25" t="s">
        <v>75</v>
      </c>
      <c r="C43" s="8" t="s">
        <v>24</v>
      </c>
      <c r="D43" s="25">
        <v>1</v>
      </c>
      <c r="E43" s="25">
        <v>7</v>
      </c>
      <c r="F43" s="25">
        <v>4</v>
      </c>
      <c r="G43" s="24">
        <v>12</v>
      </c>
      <c r="H43" s="25">
        <v>1</v>
      </c>
      <c r="I43" s="25">
        <v>5</v>
      </c>
      <c r="J43" s="25">
        <v>4</v>
      </c>
      <c r="K43" s="24">
        <v>10</v>
      </c>
      <c r="L43" s="25"/>
      <c r="M43" s="25">
        <v>1</v>
      </c>
      <c r="N43" s="25"/>
      <c r="O43" s="24">
        <v>1</v>
      </c>
      <c r="P43" s="25"/>
      <c r="Q43" s="25"/>
      <c r="R43" s="25"/>
      <c r="S43" s="25">
        <v>1</v>
      </c>
      <c r="T43" s="25"/>
      <c r="U43" s="24">
        <v>1</v>
      </c>
      <c r="V43" s="40"/>
    </row>
    <row r="44" spans="1:22" ht="24">
      <c r="A44" s="9" t="s">
        <v>76</v>
      </c>
      <c r="B44" s="9" t="s">
        <v>77</v>
      </c>
      <c r="C44" s="9" t="s">
        <v>24</v>
      </c>
      <c r="D44" s="25">
        <v>2</v>
      </c>
      <c r="E44" s="25">
        <v>11</v>
      </c>
      <c r="F44" s="25"/>
      <c r="G44" s="24">
        <f aca="true" t="shared" si="0" ref="G44:G50">D44+E44+F44</f>
        <v>13</v>
      </c>
      <c r="H44" s="25"/>
      <c r="I44" s="25">
        <v>9</v>
      </c>
      <c r="J44" s="25">
        <v>2</v>
      </c>
      <c r="K44" s="24">
        <f aca="true" t="shared" si="1" ref="K44:K50">H44+I44+J44</f>
        <v>11</v>
      </c>
      <c r="L44" s="25"/>
      <c r="M44" s="25">
        <v>1</v>
      </c>
      <c r="N44" s="25"/>
      <c r="O44" s="24">
        <f aca="true" t="shared" si="2" ref="O44:O50">L44+M44+N44</f>
        <v>1</v>
      </c>
      <c r="P44" s="25"/>
      <c r="Q44" s="25"/>
      <c r="R44" s="25"/>
      <c r="S44" s="25">
        <v>1</v>
      </c>
      <c r="T44" s="25"/>
      <c r="U44" s="24">
        <f aca="true" t="shared" si="3" ref="U44:U50">R44+S44+T44</f>
        <v>1</v>
      </c>
      <c r="V44" s="18"/>
    </row>
    <row r="45" spans="1:22" ht="24">
      <c r="A45" s="9"/>
      <c r="B45" s="29" t="s">
        <v>78</v>
      </c>
      <c r="C45" s="9" t="s">
        <v>24</v>
      </c>
      <c r="D45" s="25">
        <v>2</v>
      </c>
      <c r="E45" s="25">
        <v>4</v>
      </c>
      <c r="F45" s="25"/>
      <c r="G45" s="24">
        <f t="shared" si="0"/>
        <v>6</v>
      </c>
      <c r="H45" s="25">
        <v>2</v>
      </c>
      <c r="I45" s="25">
        <v>2</v>
      </c>
      <c r="J45" s="25">
        <v>1</v>
      </c>
      <c r="K45" s="24">
        <f t="shared" si="1"/>
        <v>5</v>
      </c>
      <c r="L45" s="25">
        <v>1</v>
      </c>
      <c r="M45" s="25"/>
      <c r="N45" s="25"/>
      <c r="O45" s="24">
        <f t="shared" si="2"/>
        <v>1</v>
      </c>
      <c r="P45" s="25"/>
      <c r="Q45" s="25"/>
      <c r="R45" s="25">
        <v>1</v>
      </c>
      <c r="S45" s="25"/>
      <c r="T45" s="25"/>
      <c r="U45" s="24">
        <f t="shared" si="3"/>
        <v>1</v>
      </c>
      <c r="V45" s="18"/>
    </row>
    <row r="46" spans="1:22" ht="24">
      <c r="A46" s="9" t="s">
        <v>79</v>
      </c>
      <c r="B46" s="9" t="s">
        <v>80</v>
      </c>
      <c r="C46" s="9" t="s">
        <v>24</v>
      </c>
      <c r="D46" s="25"/>
      <c r="E46" s="25">
        <v>12</v>
      </c>
      <c r="F46" s="25"/>
      <c r="G46" s="24">
        <f t="shared" si="0"/>
        <v>12</v>
      </c>
      <c r="H46" s="25">
        <v>3</v>
      </c>
      <c r="I46" s="25">
        <v>8</v>
      </c>
      <c r="J46" s="25"/>
      <c r="K46" s="24">
        <f t="shared" si="1"/>
        <v>11</v>
      </c>
      <c r="L46" s="25"/>
      <c r="M46" s="25">
        <v>1</v>
      </c>
      <c r="N46" s="25"/>
      <c r="O46" s="24">
        <f t="shared" si="2"/>
        <v>1</v>
      </c>
      <c r="P46" s="25"/>
      <c r="Q46" s="25"/>
      <c r="R46" s="25"/>
      <c r="S46" s="25">
        <v>1</v>
      </c>
      <c r="T46" s="25"/>
      <c r="U46" s="24">
        <f t="shared" si="3"/>
        <v>1</v>
      </c>
      <c r="V46" s="18"/>
    </row>
    <row r="47" spans="1:22" ht="24">
      <c r="A47" s="29" t="s">
        <v>81</v>
      </c>
      <c r="B47" s="29" t="s">
        <v>82</v>
      </c>
      <c r="C47" s="8" t="s">
        <v>24</v>
      </c>
      <c r="D47" s="25">
        <v>1</v>
      </c>
      <c r="E47" s="25">
        <v>3</v>
      </c>
      <c r="F47" s="25"/>
      <c r="G47" s="24">
        <f t="shared" si="0"/>
        <v>4</v>
      </c>
      <c r="H47" s="25"/>
      <c r="I47" s="25">
        <v>2</v>
      </c>
      <c r="J47" s="25">
        <v>1</v>
      </c>
      <c r="K47" s="24">
        <f t="shared" si="1"/>
        <v>3</v>
      </c>
      <c r="L47" s="25"/>
      <c r="M47" s="25">
        <v>1</v>
      </c>
      <c r="N47" s="25"/>
      <c r="O47" s="24">
        <f t="shared" si="2"/>
        <v>1</v>
      </c>
      <c r="P47" s="25"/>
      <c r="Q47" s="25"/>
      <c r="R47" s="25"/>
      <c r="S47" s="25">
        <v>1</v>
      </c>
      <c r="T47" s="25"/>
      <c r="U47" s="24">
        <f t="shared" si="3"/>
        <v>1</v>
      </c>
      <c r="V47" s="25"/>
    </row>
    <row r="48" spans="1:22" ht="24">
      <c r="A48" s="9" t="s">
        <v>83</v>
      </c>
      <c r="B48" s="9" t="s">
        <v>84</v>
      </c>
      <c r="C48" s="8" t="s">
        <v>24</v>
      </c>
      <c r="D48" s="25">
        <v>1</v>
      </c>
      <c r="E48" s="25">
        <v>11</v>
      </c>
      <c r="F48" s="25"/>
      <c r="G48" s="24">
        <f t="shared" si="0"/>
        <v>12</v>
      </c>
      <c r="H48" s="25"/>
      <c r="I48" s="25">
        <v>9</v>
      </c>
      <c r="J48" s="25"/>
      <c r="K48" s="24">
        <f t="shared" si="1"/>
        <v>9</v>
      </c>
      <c r="L48" s="25"/>
      <c r="M48" s="25">
        <v>1</v>
      </c>
      <c r="N48" s="25"/>
      <c r="O48" s="24">
        <f t="shared" si="2"/>
        <v>1</v>
      </c>
      <c r="P48" s="25"/>
      <c r="Q48" s="25"/>
      <c r="R48" s="25"/>
      <c r="S48" s="25">
        <v>1</v>
      </c>
      <c r="T48" s="25"/>
      <c r="U48" s="24">
        <f t="shared" si="3"/>
        <v>1</v>
      </c>
      <c r="V48" s="25"/>
    </row>
    <row r="49" spans="1:22" ht="24">
      <c r="A49" s="9"/>
      <c r="B49" s="9" t="s">
        <v>85</v>
      </c>
      <c r="C49" s="8" t="s">
        <v>24</v>
      </c>
      <c r="D49" s="25">
        <v>2</v>
      </c>
      <c r="E49" s="25">
        <v>3</v>
      </c>
      <c r="F49" s="25"/>
      <c r="G49" s="24">
        <f t="shared" si="0"/>
        <v>5</v>
      </c>
      <c r="H49" s="25">
        <v>1</v>
      </c>
      <c r="I49" s="25">
        <v>1</v>
      </c>
      <c r="J49" s="25"/>
      <c r="K49" s="24">
        <f t="shared" si="1"/>
        <v>2</v>
      </c>
      <c r="L49" s="25">
        <v>1</v>
      </c>
      <c r="M49" s="25"/>
      <c r="N49" s="25"/>
      <c r="O49" s="24">
        <f t="shared" si="2"/>
        <v>1</v>
      </c>
      <c r="P49" s="25"/>
      <c r="Q49" s="25"/>
      <c r="R49" s="25"/>
      <c r="S49" s="25">
        <v>1</v>
      </c>
      <c r="T49" s="25"/>
      <c r="U49" s="24">
        <f t="shared" si="3"/>
        <v>1</v>
      </c>
      <c r="V49" s="25"/>
    </row>
    <row r="50" spans="1:22" ht="24">
      <c r="A50" s="9"/>
      <c r="B50" s="9" t="s">
        <v>86</v>
      </c>
      <c r="C50" s="8" t="s">
        <v>24</v>
      </c>
      <c r="D50" s="25">
        <v>1</v>
      </c>
      <c r="E50" s="25">
        <v>2</v>
      </c>
      <c r="F50" s="25"/>
      <c r="G50" s="24">
        <f t="shared" si="0"/>
        <v>3</v>
      </c>
      <c r="H50" s="25"/>
      <c r="I50" s="25">
        <v>2</v>
      </c>
      <c r="J50" s="25"/>
      <c r="K50" s="24">
        <f t="shared" si="1"/>
        <v>2</v>
      </c>
      <c r="L50" s="25"/>
      <c r="M50" s="25">
        <v>1</v>
      </c>
      <c r="N50" s="25"/>
      <c r="O50" s="24">
        <f t="shared" si="2"/>
        <v>1</v>
      </c>
      <c r="P50" s="25"/>
      <c r="Q50" s="25"/>
      <c r="R50" s="25"/>
      <c r="S50" s="25">
        <v>1</v>
      </c>
      <c r="T50" s="25"/>
      <c r="U50" s="24">
        <f t="shared" si="3"/>
        <v>1</v>
      </c>
      <c r="V50" s="25"/>
    </row>
    <row r="51" spans="1:22" ht="24">
      <c r="A51" s="25" t="s">
        <v>87</v>
      </c>
      <c r="B51" s="26" t="s">
        <v>88</v>
      </c>
      <c r="C51" s="8" t="s">
        <v>24</v>
      </c>
      <c r="D51" s="25">
        <v>1</v>
      </c>
      <c r="E51" s="25">
        <v>12</v>
      </c>
      <c r="F51" s="25"/>
      <c r="G51" s="24">
        <v>13</v>
      </c>
      <c r="H51" s="25"/>
      <c r="I51" s="25">
        <v>9</v>
      </c>
      <c r="J51" s="25">
        <v>1</v>
      </c>
      <c r="K51" s="24">
        <v>10</v>
      </c>
      <c r="L51" s="25"/>
      <c r="M51" s="25">
        <v>1</v>
      </c>
      <c r="N51" s="25"/>
      <c r="O51" s="24">
        <v>1</v>
      </c>
      <c r="P51" s="25"/>
      <c r="Q51" s="25"/>
      <c r="R51" s="25">
        <v>1</v>
      </c>
      <c r="S51" s="25"/>
      <c r="T51" s="25"/>
      <c r="U51" s="24">
        <v>1</v>
      </c>
      <c r="V51" s="25"/>
    </row>
    <row r="52" spans="1:22" ht="24">
      <c r="A52" s="25"/>
      <c r="B52" s="26" t="s">
        <v>89</v>
      </c>
      <c r="C52" s="8" t="s">
        <v>24</v>
      </c>
      <c r="D52" s="25">
        <v>1</v>
      </c>
      <c r="E52" s="25">
        <v>3</v>
      </c>
      <c r="F52" s="25"/>
      <c r="G52" s="24">
        <v>4</v>
      </c>
      <c r="H52" s="25"/>
      <c r="I52" s="25">
        <v>2</v>
      </c>
      <c r="J52" s="25"/>
      <c r="K52" s="24">
        <v>2</v>
      </c>
      <c r="L52" s="25"/>
      <c r="M52" s="25">
        <v>1</v>
      </c>
      <c r="N52" s="25"/>
      <c r="O52" s="24">
        <v>1</v>
      </c>
      <c r="P52" s="25"/>
      <c r="Q52" s="25"/>
      <c r="R52" s="25"/>
      <c r="S52" s="25">
        <v>1</v>
      </c>
      <c r="T52" s="25"/>
      <c r="U52" s="24">
        <v>1</v>
      </c>
      <c r="V52" s="25"/>
    </row>
    <row r="53" spans="1:22" ht="24">
      <c r="A53" s="25" t="s">
        <v>90</v>
      </c>
      <c r="B53" s="26" t="s">
        <v>91</v>
      </c>
      <c r="C53" s="8" t="s">
        <v>24</v>
      </c>
      <c r="D53" s="25"/>
      <c r="E53" s="25">
        <v>13</v>
      </c>
      <c r="F53" s="25"/>
      <c r="G53" s="24">
        <f>D53+E53+F53</f>
        <v>13</v>
      </c>
      <c r="H53" s="25"/>
      <c r="I53" s="25">
        <v>9</v>
      </c>
      <c r="J53" s="25"/>
      <c r="K53" s="24">
        <f>H53+I53+J53</f>
        <v>9</v>
      </c>
      <c r="L53" s="25"/>
      <c r="M53" s="25">
        <v>1</v>
      </c>
      <c r="N53" s="25"/>
      <c r="O53" s="24">
        <f>L53+M53+N53</f>
        <v>1</v>
      </c>
      <c r="P53" s="25"/>
      <c r="Q53" s="25"/>
      <c r="R53" s="25"/>
      <c r="S53" s="25">
        <v>1</v>
      </c>
      <c r="T53" s="25"/>
      <c r="U53" s="24">
        <f>R53+S53+T53</f>
        <v>1</v>
      </c>
      <c r="V53" s="25"/>
    </row>
    <row r="54" spans="1:22" ht="24">
      <c r="A54" s="9" t="s">
        <v>92</v>
      </c>
      <c r="B54" s="9" t="s">
        <v>93</v>
      </c>
      <c r="C54" s="9" t="s">
        <v>24</v>
      </c>
      <c r="D54" s="25"/>
      <c r="E54" s="25">
        <v>13</v>
      </c>
      <c r="F54" s="25"/>
      <c r="G54" s="24">
        <v>13</v>
      </c>
      <c r="H54" s="25"/>
      <c r="I54" s="25">
        <v>9</v>
      </c>
      <c r="J54" s="25">
        <v>2</v>
      </c>
      <c r="K54" s="24">
        <v>11</v>
      </c>
      <c r="L54" s="25"/>
      <c r="M54" s="25">
        <v>1</v>
      </c>
      <c r="N54" s="25"/>
      <c r="O54" s="24">
        <v>1</v>
      </c>
      <c r="P54" s="25"/>
      <c r="Q54" s="25"/>
      <c r="R54" s="25"/>
      <c r="S54" s="25">
        <v>1</v>
      </c>
      <c r="T54" s="25"/>
      <c r="U54" s="24">
        <v>1</v>
      </c>
      <c r="V54" s="25"/>
    </row>
    <row r="55" spans="1:22" ht="24">
      <c r="A55" s="9"/>
      <c r="B55" s="9" t="s">
        <v>94</v>
      </c>
      <c r="C55" s="9" t="s">
        <v>24</v>
      </c>
      <c r="D55" s="25"/>
      <c r="E55" s="25">
        <v>4</v>
      </c>
      <c r="F55" s="25"/>
      <c r="G55" s="24">
        <v>4</v>
      </c>
      <c r="H55" s="25"/>
      <c r="I55" s="25">
        <v>2</v>
      </c>
      <c r="J55" s="25"/>
      <c r="K55" s="24">
        <v>2</v>
      </c>
      <c r="L55" s="25"/>
      <c r="M55" s="25">
        <v>1</v>
      </c>
      <c r="N55" s="25"/>
      <c r="O55" s="24">
        <v>1</v>
      </c>
      <c r="P55" s="25"/>
      <c r="Q55" s="25"/>
      <c r="R55" s="25">
        <v>1</v>
      </c>
      <c r="S55" s="25"/>
      <c r="T55" s="25"/>
      <c r="U55" s="24">
        <v>1</v>
      </c>
      <c r="V55" s="25"/>
    </row>
    <row r="56" spans="1:22" ht="24">
      <c r="A56" s="25" t="s">
        <v>95</v>
      </c>
      <c r="B56" s="14" t="s">
        <v>96</v>
      </c>
      <c r="C56" s="8" t="s">
        <v>24</v>
      </c>
      <c r="D56" s="15"/>
      <c r="E56" s="25">
        <v>13</v>
      </c>
      <c r="F56" s="25"/>
      <c r="G56" s="24">
        <f aca="true" t="shared" si="4" ref="G56:G61">D56+E56+F56</f>
        <v>13</v>
      </c>
      <c r="H56" s="25">
        <v>2</v>
      </c>
      <c r="I56" s="25">
        <v>7</v>
      </c>
      <c r="J56" s="25"/>
      <c r="K56" s="24">
        <f aca="true" t="shared" si="5" ref="K56:K61">H56+I56+J56</f>
        <v>9</v>
      </c>
      <c r="L56" s="25"/>
      <c r="M56" s="25">
        <v>3</v>
      </c>
      <c r="N56" s="25"/>
      <c r="O56" s="24">
        <f aca="true" t="shared" si="6" ref="O56:O61">L56+M56+N56</f>
        <v>3</v>
      </c>
      <c r="P56" s="25"/>
      <c r="Q56" s="25"/>
      <c r="R56" s="25"/>
      <c r="S56" s="25">
        <v>3</v>
      </c>
      <c r="T56" s="25"/>
      <c r="U56" s="24">
        <f aca="true" t="shared" si="7" ref="U56:U61">R56+S56+T56</f>
        <v>3</v>
      </c>
      <c r="V56" s="25"/>
    </row>
    <row r="57" spans="1:22" ht="24">
      <c r="A57" s="25" t="s">
        <v>97</v>
      </c>
      <c r="B57" s="26" t="s">
        <v>98</v>
      </c>
      <c r="C57" s="8" t="s">
        <v>24</v>
      </c>
      <c r="D57" s="25">
        <v>4</v>
      </c>
      <c r="E57" s="25"/>
      <c r="F57" s="25">
        <v>1</v>
      </c>
      <c r="G57" s="24">
        <f t="shared" si="4"/>
        <v>5</v>
      </c>
      <c r="H57" s="25">
        <v>2</v>
      </c>
      <c r="I57" s="25"/>
      <c r="J57" s="25"/>
      <c r="K57" s="24">
        <f t="shared" si="5"/>
        <v>2</v>
      </c>
      <c r="L57" s="25">
        <v>1</v>
      </c>
      <c r="M57" s="25"/>
      <c r="N57" s="25"/>
      <c r="O57" s="24">
        <f t="shared" si="6"/>
        <v>1</v>
      </c>
      <c r="P57" s="25"/>
      <c r="Q57" s="25"/>
      <c r="R57" s="25"/>
      <c r="S57" s="25">
        <v>1</v>
      </c>
      <c r="T57" s="25"/>
      <c r="U57" s="24">
        <f t="shared" si="7"/>
        <v>1</v>
      </c>
      <c r="V57" s="25"/>
    </row>
    <row r="58" spans="1:22" ht="24">
      <c r="A58" s="8" t="s">
        <v>99</v>
      </c>
      <c r="B58" s="9" t="s">
        <v>100</v>
      </c>
      <c r="C58" s="9" t="s">
        <v>24</v>
      </c>
      <c r="D58" s="25">
        <v>2</v>
      </c>
      <c r="E58" s="25">
        <v>4</v>
      </c>
      <c r="F58" s="25"/>
      <c r="G58" s="24">
        <f t="shared" si="4"/>
        <v>6</v>
      </c>
      <c r="H58" s="25">
        <v>1</v>
      </c>
      <c r="I58" s="25">
        <v>1</v>
      </c>
      <c r="J58" s="25"/>
      <c r="K58" s="24">
        <f t="shared" si="5"/>
        <v>2</v>
      </c>
      <c r="L58" s="25">
        <v>1</v>
      </c>
      <c r="M58" s="25"/>
      <c r="N58" s="25"/>
      <c r="O58" s="24">
        <f t="shared" si="6"/>
        <v>1</v>
      </c>
      <c r="P58" s="25"/>
      <c r="Q58" s="25"/>
      <c r="R58" s="25"/>
      <c r="S58" s="25">
        <v>1</v>
      </c>
      <c r="T58" s="25"/>
      <c r="U58" s="24">
        <f t="shared" si="7"/>
        <v>1</v>
      </c>
      <c r="V58" s="25"/>
    </row>
    <row r="59" spans="1:22" ht="24">
      <c r="A59" s="25" t="s">
        <v>101</v>
      </c>
      <c r="B59" s="26" t="s">
        <v>102</v>
      </c>
      <c r="C59" s="8" t="s">
        <v>24</v>
      </c>
      <c r="D59" s="25">
        <v>1</v>
      </c>
      <c r="E59" s="25">
        <v>12</v>
      </c>
      <c r="F59" s="25"/>
      <c r="G59" s="24">
        <f t="shared" si="4"/>
        <v>13</v>
      </c>
      <c r="H59" s="25">
        <v>3</v>
      </c>
      <c r="I59" s="25">
        <v>6</v>
      </c>
      <c r="J59" s="25"/>
      <c r="K59" s="24">
        <f t="shared" si="5"/>
        <v>9</v>
      </c>
      <c r="L59" s="25"/>
      <c r="M59" s="25">
        <v>1</v>
      </c>
      <c r="N59" s="25"/>
      <c r="O59" s="24">
        <f t="shared" si="6"/>
        <v>1</v>
      </c>
      <c r="P59" s="25"/>
      <c r="Q59" s="25"/>
      <c r="R59" s="25"/>
      <c r="S59" s="25">
        <v>1</v>
      </c>
      <c r="T59" s="25"/>
      <c r="U59" s="24">
        <f t="shared" si="7"/>
        <v>1</v>
      </c>
      <c r="V59" s="25"/>
    </row>
    <row r="60" spans="1:22" ht="24">
      <c r="A60" s="25" t="s">
        <v>103</v>
      </c>
      <c r="B60" s="9" t="s">
        <v>104</v>
      </c>
      <c r="C60" s="8" t="s">
        <v>24</v>
      </c>
      <c r="D60" s="25">
        <v>2</v>
      </c>
      <c r="E60" s="25">
        <v>3</v>
      </c>
      <c r="F60" s="25"/>
      <c r="G60" s="24">
        <f t="shared" si="4"/>
        <v>5</v>
      </c>
      <c r="H60" s="25">
        <v>1</v>
      </c>
      <c r="I60" s="25">
        <v>1</v>
      </c>
      <c r="J60" s="25">
        <v>1</v>
      </c>
      <c r="K60" s="24">
        <f t="shared" si="5"/>
        <v>3</v>
      </c>
      <c r="L60" s="25">
        <v>1</v>
      </c>
      <c r="M60" s="25"/>
      <c r="N60" s="25"/>
      <c r="O60" s="24">
        <f t="shared" si="6"/>
        <v>1</v>
      </c>
      <c r="P60" s="25"/>
      <c r="Q60" s="25"/>
      <c r="R60" s="25"/>
      <c r="S60" s="25">
        <v>1</v>
      </c>
      <c r="T60" s="25"/>
      <c r="U60" s="24">
        <f t="shared" si="7"/>
        <v>1</v>
      </c>
      <c r="V60" s="25"/>
    </row>
    <row r="61" spans="1:22" ht="24">
      <c r="A61" s="9" t="s">
        <v>105</v>
      </c>
      <c r="B61" s="9" t="s">
        <v>106</v>
      </c>
      <c r="C61" s="9" t="s">
        <v>24</v>
      </c>
      <c r="D61" s="25">
        <v>5</v>
      </c>
      <c r="E61" s="25"/>
      <c r="F61" s="25"/>
      <c r="G61" s="24">
        <f t="shared" si="4"/>
        <v>5</v>
      </c>
      <c r="H61" s="25">
        <v>3</v>
      </c>
      <c r="I61" s="25"/>
      <c r="J61" s="25"/>
      <c r="K61" s="24">
        <f t="shared" si="5"/>
        <v>3</v>
      </c>
      <c r="L61" s="25">
        <v>1</v>
      </c>
      <c r="M61" s="25"/>
      <c r="N61" s="25"/>
      <c r="O61" s="24">
        <f t="shared" si="6"/>
        <v>1</v>
      </c>
      <c r="P61" s="25"/>
      <c r="Q61" s="25"/>
      <c r="R61" s="25">
        <v>1</v>
      </c>
      <c r="S61" s="12"/>
      <c r="T61" s="25"/>
      <c r="U61" s="24">
        <f t="shared" si="7"/>
        <v>1</v>
      </c>
      <c r="V61" s="25"/>
    </row>
    <row r="62" spans="1:22" ht="14.25">
      <c r="A62" s="35"/>
      <c r="B62" s="25" t="s">
        <v>12</v>
      </c>
      <c r="C62" s="25"/>
      <c r="D62" s="25">
        <f aca="true" t="shared" si="8" ref="D62:U62">SUM(D4:D61)</f>
        <v>86</v>
      </c>
      <c r="E62" s="25">
        <f t="shared" si="8"/>
        <v>1186</v>
      </c>
      <c r="F62" s="25">
        <f t="shared" si="8"/>
        <v>40</v>
      </c>
      <c r="G62" s="25">
        <f t="shared" si="8"/>
        <v>1312</v>
      </c>
      <c r="H62" s="25">
        <f t="shared" si="8"/>
        <v>57</v>
      </c>
      <c r="I62" s="25">
        <f t="shared" si="8"/>
        <v>952</v>
      </c>
      <c r="J62" s="25">
        <f t="shared" si="8"/>
        <v>47</v>
      </c>
      <c r="K62" s="25">
        <f t="shared" si="8"/>
        <v>1056</v>
      </c>
      <c r="L62" s="25">
        <f t="shared" si="8"/>
        <v>13</v>
      </c>
      <c r="M62" s="25">
        <f t="shared" si="8"/>
        <v>92</v>
      </c>
      <c r="N62" s="25"/>
      <c r="O62" s="24">
        <f t="shared" si="8"/>
        <v>105</v>
      </c>
      <c r="P62" s="25"/>
      <c r="Q62" s="25">
        <f t="shared" si="8"/>
        <v>6</v>
      </c>
      <c r="R62" s="25">
        <f t="shared" si="8"/>
        <v>40</v>
      </c>
      <c r="S62" s="25">
        <f t="shared" si="8"/>
        <v>49</v>
      </c>
      <c r="T62" s="25">
        <f t="shared" si="8"/>
        <v>9</v>
      </c>
      <c r="U62" s="25">
        <f t="shared" si="8"/>
        <v>104</v>
      </c>
      <c r="V62" s="25"/>
    </row>
  </sheetData>
  <sheetProtection/>
  <mergeCells count="21">
    <mergeCell ref="A1:V1"/>
    <mergeCell ref="D2:G2"/>
    <mergeCell ref="H2:K2"/>
    <mergeCell ref="L2:O2"/>
    <mergeCell ref="P2:U2"/>
    <mergeCell ref="A22:B22"/>
    <mergeCell ref="A2:A3"/>
    <mergeCell ref="A4:A6"/>
    <mergeCell ref="A8:A12"/>
    <mergeCell ref="A13:A14"/>
    <mergeCell ref="A17:A18"/>
    <mergeCell ref="A19:A20"/>
    <mergeCell ref="A24:A25"/>
    <mergeCell ref="A27:A43"/>
    <mergeCell ref="A44:A45"/>
    <mergeCell ref="A48:A50"/>
    <mergeCell ref="A51:A52"/>
    <mergeCell ref="A54:A55"/>
    <mergeCell ref="B2:B3"/>
    <mergeCell ref="C2:C3"/>
    <mergeCell ref="V2:V3"/>
  </mergeCells>
  <dataValidations count="1">
    <dataValidation type="list" allowBlank="1" showInputMessage="1" showErrorMessage="1" sqref="F53:F55">
      <formula1>"kijj,iii"</formula1>
    </dataValidation>
  </dataValidations>
  <printOptions/>
  <pageMargins left="0.35" right="0.35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I5" sqref="I5"/>
    </sheetView>
  </sheetViews>
  <sheetFormatPr defaultColWidth="9.00390625" defaultRowHeight="14.25"/>
  <cols>
    <col min="2" max="2" width="14.375" style="0" customWidth="1"/>
    <col min="3" max="3" width="10.50390625" style="0" customWidth="1"/>
    <col min="4" max="4" width="4.625" style="0" customWidth="1"/>
    <col min="5" max="5" width="8.50390625" style="0" customWidth="1"/>
    <col min="6" max="6" width="5.125" style="0" customWidth="1"/>
    <col min="7" max="7" width="21.00390625" style="1" customWidth="1"/>
    <col min="9" max="9" width="6.75390625" style="0" customWidth="1"/>
    <col min="10" max="10" width="6.00390625" style="0" customWidth="1"/>
    <col min="11" max="11" width="5.375" style="0" customWidth="1"/>
    <col min="12" max="12" width="4.75390625" style="0" customWidth="1"/>
    <col min="13" max="13" width="12.125" style="0" customWidth="1"/>
    <col min="14" max="14" width="10.50390625" style="0" customWidth="1"/>
    <col min="15" max="15" width="12.375" style="0" customWidth="1"/>
  </cols>
  <sheetData>
    <row r="1" spans="1:15" ht="33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3" t="s">
        <v>1</v>
      </c>
      <c r="B2" s="3" t="s">
        <v>2</v>
      </c>
      <c r="C2" s="3" t="s">
        <v>108</v>
      </c>
      <c r="D2" s="3" t="s">
        <v>109</v>
      </c>
      <c r="E2" s="4" t="s">
        <v>110</v>
      </c>
      <c r="F2" s="3" t="s">
        <v>111</v>
      </c>
      <c r="G2" s="3"/>
      <c r="H2" s="3"/>
      <c r="I2" s="3"/>
      <c r="J2" s="3"/>
      <c r="K2" s="3"/>
      <c r="L2" s="3"/>
      <c r="M2" s="3"/>
      <c r="N2" s="3"/>
      <c r="O2" s="5" t="s">
        <v>8</v>
      </c>
    </row>
    <row r="3" spans="1:15" ht="16.5" customHeight="1">
      <c r="A3" s="3"/>
      <c r="B3" s="3"/>
      <c r="C3" s="3"/>
      <c r="D3" s="3"/>
      <c r="E3" s="4"/>
      <c r="F3" s="5" t="s">
        <v>112</v>
      </c>
      <c r="G3" s="3" t="s">
        <v>113</v>
      </c>
      <c r="H3" s="6" t="s">
        <v>114</v>
      </c>
      <c r="I3" s="6"/>
      <c r="J3" s="6" t="s">
        <v>115</v>
      </c>
      <c r="K3" s="5" t="s">
        <v>116</v>
      </c>
      <c r="L3" s="5" t="s">
        <v>117</v>
      </c>
      <c r="M3" s="5" t="s">
        <v>118</v>
      </c>
      <c r="N3" s="5" t="s">
        <v>119</v>
      </c>
      <c r="O3" s="5"/>
    </row>
    <row r="4" spans="1:15" ht="22.5">
      <c r="A4" s="3"/>
      <c r="B4" s="3"/>
      <c r="C4" s="3"/>
      <c r="D4" s="3"/>
      <c r="E4" s="4"/>
      <c r="F4" s="5"/>
      <c r="G4" s="3"/>
      <c r="H4" s="7" t="s">
        <v>120</v>
      </c>
      <c r="I4" s="6" t="s">
        <v>121</v>
      </c>
      <c r="J4" s="6"/>
      <c r="K4" s="5"/>
      <c r="L4" s="5"/>
      <c r="M4" s="5"/>
      <c r="N4" s="5"/>
      <c r="O4" s="5"/>
    </row>
    <row r="5" spans="1:15" ht="60">
      <c r="A5" s="8" t="s">
        <v>122</v>
      </c>
      <c r="B5" s="9" t="s">
        <v>123</v>
      </c>
      <c r="C5" s="9" t="s">
        <v>124</v>
      </c>
      <c r="D5" s="9">
        <v>4</v>
      </c>
      <c r="E5" s="10" t="s">
        <v>125</v>
      </c>
      <c r="F5" s="11">
        <v>35</v>
      </c>
      <c r="G5" s="9" t="s">
        <v>121</v>
      </c>
      <c r="H5" s="12" t="s">
        <v>126</v>
      </c>
      <c r="J5" s="14"/>
      <c r="K5" s="8" t="s">
        <v>121</v>
      </c>
      <c r="L5" s="11" t="s">
        <v>121</v>
      </c>
      <c r="M5" s="12" t="s">
        <v>121</v>
      </c>
      <c r="N5" s="11" t="s">
        <v>127</v>
      </c>
      <c r="O5" s="11"/>
    </row>
    <row r="6" spans="1:15" ht="33" customHeight="1">
      <c r="A6" s="9" t="s">
        <v>12</v>
      </c>
      <c r="B6" s="9"/>
      <c r="C6" s="9"/>
      <c r="D6" s="9">
        <f>SUM(D5:D5)</f>
        <v>4</v>
      </c>
      <c r="E6" s="13"/>
      <c r="F6" s="11"/>
      <c r="G6" s="9"/>
      <c r="H6" s="12"/>
      <c r="I6" s="12"/>
      <c r="J6" s="12"/>
      <c r="K6" s="11"/>
      <c r="L6" s="11"/>
      <c r="M6" s="11"/>
      <c r="N6" s="15"/>
      <c r="O6" s="15"/>
    </row>
  </sheetData>
  <sheetProtection/>
  <mergeCells count="17">
    <mergeCell ref="A1:O1"/>
    <mergeCell ref="F2:N2"/>
    <mergeCell ref="H3:I3"/>
    <mergeCell ref="A6:C6"/>
    <mergeCell ref="A2:A4"/>
    <mergeCell ref="B2:B4"/>
    <mergeCell ref="C2:C4"/>
    <mergeCell ref="D2:D4"/>
    <mergeCell ref="E2:E4"/>
    <mergeCell ref="F3:F4"/>
    <mergeCell ref="G3:G4"/>
    <mergeCell ref="J3:J4"/>
    <mergeCell ref="K3:K4"/>
    <mergeCell ref="L3:L4"/>
    <mergeCell ref="M3:M4"/>
    <mergeCell ref="N3:N4"/>
    <mergeCell ref="O2:O4"/>
  </mergeCells>
  <dataValidations count="1">
    <dataValidation type="list" allowBlank="1" showInputMessage="1" showErrorMessage="1" sqref="E6 E1:E4">
      <formula1>"kijj,iii"</formula1>
    </dataValidation>
  </dataValidations>
  <printOptions horizontalCentered="1"/>
  <pageMargins left="0.16" right="0.16" top="0.79" bottom="0.3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2017-04-14T07:35:19Z</cp:lastPrinted>
  <dcterms:created xsi:type="dcterms:W3CDTF">2010-09-03T09:26:51Z</dcterms:created>
  <dcterms:modified xsi:type="dcterms:W3CDTF">2017-08-24T09:26:35Z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