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435" windowHeight="9795"/>
  </bookViews>
  <sheets>
    <sheet name="小学语文" sheetId="4" r:id="rId1"/>
    <sheet name="小学数学" sheetId="5" r:id="rId2"/>
    <sheet name="小学英语" sheetId="7" r:id="rId3"/>
    <sheet name="小学科学" sheetId="8" r:id="rId4"/>
    <sheet name="支教专岗" sheetId="6" r:id="rId5"/>
    <sheet name="中学各科" sheetId="13" r:id="rId6"/>
    <sheet name="高中各科" sheetId="14" r:id="rId7"/>
  </sheets>
  <calcPr calcId="125725"/>
</workbook>
</file>

<file path=xl/calcChain.xml><?xml version="1.0" encoding="utf-8"?>
<calcChain xmlns="http://schemas.openxmlformats.org/spreadsheetml/2006/main">
  <c r="K6" i="14"/>
  <c r="K4"/>
  <c r="K27" i="13"/>
  <c r="K25"/>
  <c r="K24"/>
  <c r="K22"/>
  <c r="K20"/>
  <c r="K18"/>
  <c r="K16"/>
  <c r="K14"/>
  <c r="K13"/>
  <c r="K11"/>
  <c r="K10"/>
  <c r="K9"/>
  <c r="K8"/>
  <c r="K6"/>
  <c r="K5"/>
  <c r="K4"/>
  <c r="K8" i="8"/>
  <c r="K7"/>
  <c r="K6"/>
  <c r="K5"/>
  <c r="K4"/>
  <c r="K6" i="7"/>
  <c r="K5"/>
  <c r="K4"/>
  <c r="K15" i="5"/>
  <c r="K14"/>
  <c r="K13"/>
  <c r="K11"/>
  <c r="K10"/>
  <c r="K9"/>
  <c r="K8"/>
  <c r="K7"/>
  <c r="K6"/>
  <c r="K5"/>
  <c r="K4"/>
  <c r="K3"/>
  <c r="K27" i="4"/>
  <c r="K26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<sst xmlns="http://schemas.openxmlformats.org/spreadsheetml/2006/main" count="642" uniqueCount="284">
  <si>
    <t>招聘岗位</t>
  </si>
  <si>
    <t>准考证号</t>
  </si>
  <si>
    <t>姓名</t>
  </si>
  <si>
    <t>性别</t>
  </si>
  <si>
    <t>教育综合</t>
  </si>
  <si>
    <t>专业知识</t>
  </si>
  <si>
    <t>笔试成绩</t>
  </si>
  <si>
    <t>原始位次</t>
    <phoneticPr fontId="3" type="noConversion"/>
  </si>
  <si>
    <t>政策性加分</t>
    <phoneticPr fontId="3" type="noConversion"/>
  </si>
  <si>
    <t>加分后总成绩</t>
    <phoneticPr fontId="3" type="noConversion"/>
  </si>
  <si>
    <t>加分后排名</t>
    <phoneticPr fontId="3" type="noConversion"/>
  </si>
  <si>
    <t>女</t>
  </si>
  <si>
    <t>124.0</t>
  </si>
  <si>
    <t>1</t>
  </si>
  <si>
    <t>123.0</t>
  </si>
  <si>
    <t>114.0</t>
  </si>
  <si>
    <t>2</t>
  </si>
  <si>
    <t>125.0</t>
  </si>
  <si>
    <t>110.5</t>
  </si>
  <si>
    <t>116.3</t>
  </si>
  <si>
    <t>3</t>
  </si>
  <si>
    <t>111.5</t>
  </si>
  <si>
    <t>116.1</t>
  </si>
  <si>
    <t>4</t>
  </si>
  <si>
    <t>110.0</t>
  </si>
  <si>
    <t>5</t>
  </si>
  <si>
    <t>115.5</t>
  </si>
  <si>
    <t>6</t>
  </si>
  <si>
    <t>116.0</t>
  </si>
  <si>
    <t>113.3</t>
  </si>
  <si>
    <t>7</t>
  </si>
  <si>
    <t>122.0</t>
  </si>
  <si>
    <t>106.5</t>
  </si>
  <si>
    <t>8</t>
  </si>
  <si>
    <t>10</t>
  </si>
  <si>
    <t>12</t>
  </si>
  <si>
    <t>112.0</t>
  </si>
  <si>
    <t>13</t>
  </si>
  <si>
    <t>119.0</t>
  </si>
  <si>
    <t>14</t>
  </si>
  <si>
    <t>105.5</t>
  </si>
  <si>
    <t>15</t>
  </si>
  <si>
    <t>16</t>
  </si>
  <si>
    <t>113.0</t>
  </si>
  <si>
    <t>108.5</t>
  </si>
  <si>
    <t>17</t>
  </si>
  <si>
    <t>112.5</t>
  </si>
  <si>
    <t>109.0</t>
  </si>
  <si>
    <t>113.5</t>
  </si>
  <si>
    <t>20</t>
  </si>
  <si>
    <t>102.0</t>
  </si>
  <si>
    <t>21</t>
  </si>
  <si>
    <t>107.0</t>
  </si>
  <si>
    <t>111.0</t>
  </si>
  <si>
    <t>103.5</t>
  </si>
  <si>
    <t>109.5</t>
  </si>
  <si>
    <t>107.5</t>
  </si>
  <si>
    <t>28</t>
  </si>
  <si>
    <t>103.0</t>
  </si>
  <si>
    <t>106.9</t>
  </si>
  <si>
    <t>102.5</t>
  </si>
  <si>
    <t>104.6</t>
  </si>
  <si>
    <t>104.5</t>
  </si>
  <si>
    <t>49</t>
  </si>
  <si>
    <t>104.0</t>
  </si>
  <si>
    <t>99.5</t>
  </si>
  <si>
    <t>黄丽华</t>
  </si>
  <si>
    <t>陈丽萍</t>
  </si>
  <si>
    <t>105.0</t>
  </si>
  <si>
    <t>100.2</t>
  </si>
  <si>
    <t>99.0</t>
  </si>
  <si>
    <t>96.0</t>
  </si>
  <si>
    <t>93.0</t>
  </si>
  <si>
    <t>95.5</t>
  </si>
  <si>
    <t>91.5</t>
  </si>
  <si>
    <t>93.9</t>
  </si>
  <si>
    <t>男</t>
  </si>
  <si>
    <t>82.0</t>
  </si>
  <si>
    <t>118.0</t>
  </si>
  <si>
    <t>115.7</t>
  </si>
  <si>
    <t>115.0</t>
  </si>
  <si>
    <t>9</t>
  </si>
  <si>
    <t>小学语文教师</t>
  </si>
  <si>
    <t>681118101444</t>
  </si>
  <si>
    <t>王欢</t>
  </si>
  <si>
    <t>128.5</t>
  </si>
  <si>
    <t>121.0</t>
  </si>
  <si>
    <t>681118101724</t>
  </si>
  <si>
    <t>张素萍</t>
  </si>
  <si>
    <t>118.9</t>
  </si>
  <si>
    <t>681118101593</t>
  </si>
  <si>
    <t>童潞</t>
  </si>
  <si>
    <t>131.0</t>
  </si>
  <si>
    <t>118.7</t>
  </si>
  <si>
    <t>681118101401</t>
  </si>
  <si>
    <t>翁备欢</t>
  </si>
  <si>
    <t>129.5</t>
  </si>
  <si>
    <t>117.8</t>
  </si>
  <si>
    <t>681118101743</t>
  </si>
  <si>
    <t>张洁琛</t>
  </si>
  <si>
    <t>117.5</t>
  </si>
  <si>
    <t>681118101589</t>
  </si>
  <si>
    <t>李晓颖</t>
  </si>
  <si>
    <t>126.5</t>
  </si>
  <si>
    <t>117.2</t>
  </si>
  <si>
    <t>681118101644</t>
  </si>
  <si>
    <t>赖泽奇</t>
  </si>
  <si>
    <t>681118101342</t>
  </si>
  <si>
    <t>连金珊</t>
  </si>
  <si>
    <t>126.0</t>
  </si>
  <si>
    <t>681118101642</t>
  </si>
  <si>
    <t>谢仁珠</t>
  </si>
  <si>
    <t>681118101369</t>
  </si>
  <si>
    <t>罗昕喆</t>
  </si>
  <si>
    <t>681118101772</t>
  </si>
  <si>
    <t>王子明</t>
  </si>
  <si>
    <t>681118101610</t>
  </si>
  <si>
    <t>黄颖</t>
  </si>
  <si>
    <t>128.0</t>
  </si>
  <si>
    <t>681118101694</t>
  </si>
  <si>
    <t>刘玥</t>
  </si>
  <si>
    <t>115.6</t>
  </si>
  <si>
    <t>681118101713</t>
  </si>
  <si>
    <t>何凤香</t>
  </si>
  <si>
    <t>127.0</t>
  </si>
  <si>
    <t>681118101413</t>
  </si>
  <si>
    <t>陈雁飞</t>
  </si>
  <si>
    <t>681118101730</t>
  </si>
  <si>
    <t>罗琳</t>
  </si>
  <si>
    <t>114.3</t>
  </si>
  <si>
    <t>681118101578</t>
  </si>
  <si>
    <t>刘舒芸</t>
  </si>
  <si>
    <t>114.1</t>
  </si>
  <si>
    <t>681118101373</t>
  </si>
  <si>
    <t>丘桂金</t>
  </si>
  <si>
    <t>127.5</t>
  </si>
  <si>
    <t>681118101416</t>
  </si>
  <si>
    <t>李静</t>
  </si>
  <si>
    <t>124.5</t>
  </si>
  <si>
    <t>681118101664</t>
  </si>
  <si>
    <t>李俊芳</t>
  </si>
  <si>
    <t>121.5</t>
  </si>
  <si>
    <t>681118101381</t>
  </si>
  <si>
    <t>陈芳</t>
  </si>
  <si>
    <t>681118101587</t>
  </si>
  <si>
    <t>丁舒婷</t>
  </si>
  <si>
    <t>113.1</t>
  </si>
  <si>
    <t>112.2</t>
  </si>
  <si>
    <t>118.5</t>
  </si>
  <si>
    <t>110.7</t>
  </si>
  <si>
    <t>110.4</t>
  </si>
  <si>
    <t>109.1</t>
  </si>
  <si>
    <t>125.5</t>
  </si>
  <si>
    <t>117.0</t>
  </si>
  <si>
    <t>122.5</t>
  </si>
  <si>
    <t>681118101672</t>
  </si>
  <si>
    <t>江麟槟</t>
  </si>
  <si>
    <t>105.4</t>
  </si>
  <si>
    <t>681118101572</t>
  </si>
  <si>
    <t>邱荣强</t>
  </si>
  <si>
    <t>小学数学教师</t>
  </si>
  <si>
    <t>681218102051</t>
  </si>
  <si>
    <t>罗秋华</t>
  </si>
  <si>
    <t>136.5</t>
  </si>
  <si>
    <t>131.9</t>
  </si>
  <si>
    <t>681218102107</t>
  </si>
  <si>
    <t>123.5</t>
  </si>
  <si>
    <t>125.9</t>
  </si>
  <si>
    <t>681218102064</t>
  </si>
  <si>
    <t>蓝桂花</t>
  </si>
  <si>
    <t>130.0</t>
  </si>
  <si>
    <t>128.2</t>
  </si>
  <si>
    <t>681218102049</t>
  </si>
  <si>
    <t>谢拓亚</t>
  </si>
  <si>
    <t>127.2</t>
  </si>
  <si>
    <t>681218102167</t>
  </si>
  <si>
    <t>郑玮雲</t>
  </si>
  <si>
    <t>137.0</t>
  </si>
  <si>
    <t>125.3</t>
  </si>
  <si>
    <t>681218102175</t>
  </si>
  <si>
    <t>华筱颖</t>
  </si>
  <si>
    <t>681218101886</t>
  </si>
  <si>
    <t>周想</t>
  </si>
  <si>
    <t>123.4</t>
  </si>
  <si>
    <t>681218101961</t>
  </si>
  <si>
    <t>钟芳芳</t>
  </si>
  <si>
    <t>122.8</t>
  </si>
  <si>
    <t>681218102110</t>
  </si>
  <si>
    <t>黄火娣</t>
  </si>
  <si>
    <t>122.6</t>
  </si>
  <si>
    <t>132.0</t>
  </si>
  <si>
    <t>111.8</t>
  </si>
  <si>
    <t>681218101864</t>
  </si>
  <si>
    <t>严国彬</t>
  </si>
  <si>
    <t>681218101828</t>
  </si>
  <si>
    <t>卢海涛</t>
  </si>
  <si>
    <t>681218101981</t>
  </si>
  <si>
    <t>吴辰飞</t>
  </si>
  <si>
    <t>小学英语教师</t>
  </si>
  <si>
    <t>681318102511</t>
  </si>
  <si>
    <t>张雯艳</t>
  </si>
  <si>
    <t>681318102409</t>
  </si>
  <si>
    <t>王若琪</t>
  </si>
  <si>
    <t>135.5</t>
  </si>
  <si>
    <t>123.8</t>
  </si>
  <si>
    <t>681318102242</t>
  </si>
  <si>
    <t>倪婷</t>
  </si>
  <si>
    <t>681318102363</t>
  </si>
  <si>
    <t>王丽茵</t>
  </si>
  <si>
    <t>120.7</t>
  </si>
  <si>
    <t>陈婷婷</t>
  </si>
  <si>
    <t>小学科学教师</t>
  </si>
  <si>
    <t>681418102578</t>
  </si>
  <si>
    <t>陈水妹</t>
  </si>
  <si>
    <t>121.8</t>
  </si>
  <si>
    <t>681418102593</t>
  </si>
  <si>
    <t>郑丽尾</t>
  </si>
  <si>
    <t>119.4</t>
  </si>
  <si>
    <t>681418102598</t>
  </si>
  <si>
    <t>张丽花</t>
  </si>
  <si>
    <t>681418102616</t>
  </si>
  <si>
    <t>罗小梅</t>
  </si>
  <si>
    <t>681418102556</t>
  </si>
  <si>
    <t>沈文英</t>
  </si>
  <si>
    <t>132.5</t>
  </si>
  <si>
    <t>115.4</t>
  </si>
  <si>
    <t>高中语文教师</t>
  </si>
  <si>
    <t>683118103189</t>
  </si>
  <si>
    <t>江水清</t>
  </si>
  <si>
    <t>高中英语教师</t>
  </si>
  <si>
    <t>683318103312</t>
  </si>
  <si>
    <t>郑文玲</t>
  </si>
  <si>
    <t>中学语文教师</t>
  </si>
  <si>
    <t>683118103164</t>
  </si>
  <si>
    <t>傅冰燕</t>
  </si>
  <si>
    <t>133.5</t>
  </si>
  <si>
    <t>122.7</t>
  </si>
  <si>
    <t>683118103167</t>
  </si>
  <si>
    <t>周璇</t>
  </si>
  <si>
    <t>683118103181</t>
  </si>
  <si>
    <t>沈雅苹</t>
  </si>
  <si>
    <t>中学数学教师</t>
  </si>
  <si>
    <t>683218103196</t>
  </si>
  <si>
    <t>谢晓娟</t>
  </si>
  <si>
    <t>136.0</t>
  </si>
  <si>
    <t>129.1</t>
  </si>
  <si>
    <t>683218103212</t>
  </si>
  <si>
    <t>126.7</t>
  </si>
  <si>
    <t>683218103222</t>
  </si>
  <si>
    <t>陈银雀</t>
  </si>
  <si>
    <t>123.6</t>
  </si>
  <si>
    <t>683218103214</t>
  </si>
  <si>
    <t>魏荣金</t>
  </si>
  <si>
    <t>113.2</t>
  </si>
  <si>
    <t>中学英语教师</t>
  </si>
  <si>
    <t>683318103245</t>
  </si>
  <si>
    <t>陈心宇</t>
  </si>
  <si>
    <t>134.5</t>
  </si>
  <si>
    <t>683318103242</t>
  </si>
  <si>
    <t>林乔金</t>
  </si>
  <si>
    <t>114.7</t>
  </si>
  <si>
    <t>中学物理教师</t>
  </si>
  <si>
    <t>683418103320</t>
  </si>
  <si>
    <t>中学化学教师</t>
  </si>
  <si>
    <t>683518103379</t>
  </si>
  <si>
    <t>吴坪</t>
  </si>
  <si>
    <t>中学生物教师</t>
  </si>
  <si>
    <t>683618103413</t>
  </si>
  <si>
    <t>王梅英</t>
  </si>
  <si>
    <t>112.1</t>
  </si>
  <si>
    <t>中学思想政治教师</t>
  </si>
  <si>
    <t>683718103452</t>
  </si>
  <si>
    <t>林美凤</t>
  </si>
  <si>
    <t>中学历史教师</t>
  </si>
  <si>
    <t>683818103499</t>
  </si>
  <si>
    <t>曾晓云</t>
  </si>
  <si>
    <t>683818103504</t>
  </si>
  <si>
    <t>廖志昌</t>
  </si>
  <si>
    <t>中学地理教师</t>
  </si>
  <si>
    <t>683918103540</t>
  </si>
  <si>
    <t>刘雪华</t>
  </si>
  <si>
    <t>序号</t>
    <phoneticPr fontId="2" type="noConversion"/>
  </si>
  <si>
    <t>专岗排名</t>
    <phoneticPr fontId="3" type="noConversion"/>
  </si>
  <si>
    <t>2018年新罗区新任教师公开招聘参加资格审查人员名单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</si>
</sst>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1">
    <font>
      <sz val="11"/>
      <color theme="1"/>
      <name val="宋体"/>
      <charset val="134"/>
      <scheme val="minor"/>
    </font>
    <font>
      <sz val="16"/>
      <name val="黑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Arial"/>
      <family val="2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Arial"/>
      <family val="2"/>
    </font>
    <font>
      <b/>
      <sz val="10"/>
      <color indexed="8"/>
      <name val="宋体"/>
      <charset val="13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1" fontId="4" fillId="0" borderId="0" xfId="0" applyNumberFormat="1" applyFont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14" sqref="C14"/>
    </sheetView>
  </sheetViews>
  <sheetFormatPr defaultRowHeight="13.5"/>
  <cols>
    <col min="1" max="1" width="5.25" style="1" bestFit="1" customWidth="1"/>
    <col min="2" max="2" width="16.125" style="13" bestFit="1" customWidth="1"/>
    <col min="3" max="3" width="12.25" style="13" bestFit="1" customWidth="1"/>
    <col min="4" max="4" width="8" style="13" bestFit="1" customWidth="1"/>
    <col min="5" max="5" width="4.25" style="13" customWidth="1"/>
    <col min="6" max="8" width="5.5" style="13" bestFit="1" customWidth="1"/>
    <col min="9" max="9" width="4.75" style="13" bestFit="1" customWidth="1"/>
    <col min="10" max="10" width="6.375" style="13" bestFit="1" customWidth="1"/>
    <col min="11" max="11" width="7.5" style="1" bestFit="1" customWidth="1"/>
    <col min="12" max="12" width="6.375" style="1" bestFit="1" customWidth="1"/>
    <col min="13" max="16384" width="9" style="1"/>
  </cols>
  <sheetData>
    <row r="1" spans="1:12" ht="35.25" customHeight="1">
      <c r="B1" s="27" t="s">
        <v>283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5.5">
      <c r="A2" s="11" t="s">
        <v>281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4" t="s">
        <v>8</v>
      </c>
      <c r="K2" s="5" t="s">
        <v>9</v>
      </c>
      <c r="L2" s="5" t="s">
        <v>10</v>
      </c>
    </row>
    <row r="3" spans="1:12">
      <c r="A3" s="11">
        <v>1</v>
      </c>
      <c r="B3" s="3" t="s">
        <v>82</v>
      </c>
      <c r="C3" s="3" t="s">
        <v>83</v>
      </c>
      <c r="D3" s="3" t="s">
        <v>84</v>
      </c>
      <c r="E3" s="3" t="s">
        <v>11</v>
      </c>
      <c r="F3" s="3" t="s">
        <v>85</v>
      </c>
      <c r="G3" s="3" t="s">
        <v>28</v>
      </c>
      <c r="H3" s="3" t="s">
        <v>86</v>
      </c>
      <c r="I3" s="3" t="s">
        <v>13</v>
      </c>
      <c r="J3" s="4">
        <v>0</v>
      </c>
      <c r="K3" s="6">
        <f t="shared" ref="K3:K24" si="0">H3+J3</f>
        <v>121</v>
      </c>
      <c r="L3" s="3" t="s">
        <v>13</v>
      </c>
    </row>
    <row r="4" spans="1:12">
      <c r="A4" s="11">
        <v>2</v>
      </c>
      <c r="B4" s="3" t="s">
        <v>82</v>
      </c>
      <c r="C4" s="3" t="s">
        <v>87</v>
      </c>
      <c r="D4" s="3" t="s">
        <v>88</v>
      </c>
      <c r="E4" s="3" t="s">
        <v>11</v>
      </c>
      <c r="F4" s="3" t="s">
        <v>85</v>
      </c>
      <c r="G4" s="3" t="s">
        <v>46</v>
      </c>
      <c r="H4" s="3" t="s">
        <v>89</v>
      </c>
      <c r="I4" s="3" t="s">
        <v>16</v>
      </c>
      <c r="J4" s="4">
        <v>0</v>
      </c>
      <c r="K4" s="6">
        <f t="shared" si="0"/>
        <v>118.9</v>
      </c>
      <c r="L4" s="3" t="s">
        <v>16</v>
      </c>
    </row>
    <row r="5" spans="1:12">
      <c r="A5" s="11">
        <v>3</v>
      </c>
      <c r="B5" s="3" t="s">
        <v>82</v>
      </c>
      <c r="C5" s="3" t="s">
        <v>90</v>
      </c>
      <c r="D5" s="3" t="s">
        <v>91</v>
      </c>
      <c r="E5" s="3" t="s">
        <v>11</v>
      </c>
      <c r="F5" s="3" t="s">
        <v>92</v>
      </c>
      <c r="G5" s="3" t="s">
        <v>18</v>
      </c>
      <c r="H5" s="3" t="s">
        <v>93</v>
      </c>
      <c r="I5" s="3" t="s">
        <v>20</v>
      </c>
      <c r="J5" s="4">
        <v>0</v>
      </c>
      <c r="K5" s="6">
        <f t="shared" si="0"/>
        <v>118.7</v>
      </c>
      <c r="L5" s="3" t="s">
        <v>20</v>
      </c>
    </row>
    <row r="6" spans="1:12">
      <c r="A6" s="11">
        <v>4</v>
      </c>
      <c r="B6" s="3" t="s">
        <v>82</v>
      </c>
      <c r="C6" s="3" t="s">
        <v>94</v>
      </c>
      <c r="D6" s="3" t="s">
        <v>95</v>
      </c>
      <c r="E6" s="3" t="s">
        <v>11</v>
      </c>
      <c r="F6" s="3" t="s">
        <v>96</v>
      </c>
      <c r="G6" s="3" t="s">
        <v>24</v>
      </c>
      <c r="H6" s="3" t="s">
        <v>97</v>
      </c>
      <c r="I6" s="3" t="s">
        <v>23</v>
      </c>
      <c r="J6" s="4">
        <v>0</v>
      </c>
      <c r="K6" s="6">
        <f t="shared" si="0"/>
        <v>117.8</v>
      </c>
      <c r="L6" s="3" t="s">
        <v>23</v>
      </c>
    </row>
    <row r="7" spans="1:12">
      <c r="A7" s="11">
        <v>5</v>
      </c>
      <c r="B7" s="3" t="s">
        <v>82</v>
      </c>
      <c r="C7" s="3" t="s">
        <v>98</v>
      </c>
      <c r="D7" s="3" t="s">
        <v>99</v>
      </c>
      <c r="E7" s="3" t="s">
        <v>11</v>
      </c>
      <c r="F7" s="3" t="s">
        <v>96</v>
      </c>
      <c r="G7" s="3" t="s">
        <v>55</v>
      </c>
      <c r="H7" s="3" t="s">
        <v>100</v>
      </c>
      <c r="I7" s="3" t="s">
        <v>25</v>
      </c>
      <c r="J7" s="4">
        <v>0</v>
      </c>
      <c r="K7" s="6">
        <f t="shared" si="0"/>
        <v>117.5</v>
      </c>
      <c r="L7" s="3" t="s">
        <v>25</v>
      </c>
    </row>
    <row r="8" spans="1:12">
      <c r="A8" s="11">
        <v>6</v>
      </c>
      <c r="B8" s="3" t="s">
        <v>82</v>
      </c>
      <c r="C8" s="3" t="s">
        <v>101</v>
      </c>
      <c r="D8" s="3" t="s">
        <v>102</v>
      </c>
      <c r="E8" s="3" t="s">
        <v>11</v>
      </c>
      <c r="F8" s="3" t="s">
        <v>103</v>
      </c>
      <c r="G8" s="3" t="s">
        <v>53</v>
      </c>
      <c r="H8" s="3" t="s">
        <v>104</v>
      </c>
      <c r="I8" s="3" t="s">
        <v>27</v>
      </c>
      <c r="J8" s="4">
        <v>0</v>
      </c>
      <c r="K8" s="6">
        <f t="shared" si="0"/>
        <v>117.2</v>
      </c>
      <c r="L8" s="3" t="s">
        <v>27</v>
      </c>
    </row>
    <row r="9" spans="1:12">
      <c r="A9" s="11">
        <v>7</v>
      </c>
      <c r="B9" s="3" t="s">
        <v>82</v>
      </c>
      <c r="C9" s="3" t="s">
        <v>105</v>
      </c>
      <c r="D9" s="3" t="s">
        <v>106</v>
      </c>
      <c r="E9" s="3" t="s">
        <v>11</v>
      </c>
      <c r="F9" s="3" t="s">
        <v>92</v>
      </c>
      <c r="G9" s="3" t="s">
        <v>32</v>
      </c>
      <c r="H9" s="3" t="s">
        <v>19</v>
      </c>
      <c r="I9" s="3" t="s">
        <v>30</v>
      </c>
      <c r="J9" s="4">
        <v>0</v>
      </c>
      <c r="K9" s="6">
        <f t="shared" si="0"/>
        <v>116.3</v>
      </c>
      <c r="L9" s="3" t="s">
        <v>30</v>
      </c>
    </row>
    <row r="10" spans="1:12">
      <c r="A10" s="11">
        <v>8</v>
      </c>
      <c r="B10" s="3" t="s">
        <v>82</v>
      </c>
      <c r="C10" s="3" t="s">
        <v>107</v>
      </c>
      <c r="D10" s="3" t="s">
        <v>108</v>
      </c>
      <c r="E10" s="3" t="s">
        <v>11</v>
      </c>
      <c r="F10" s="3" t="s">
        <v>109</v>
      </c>
      <c r="G10" s="3" t="s">
        <v>55</v>
      </c>
      <c r="H10" s="3" t="s">
        <v>22</v>
      </c>
      <c r="I10" s="3" t="s">
        <v>33</v>
      </c>
      <c r="J10" s="4">
        <v>0</v>
      </c>
      <c r="K10" s="6">
        <f t="shared" si="0"/>
        <v>116.1</v>
      </c>
      <c r="L10" s="3" t="s">
        <v>33</v>
      </c>
    </row>
    <row r="11" spans="1:12">
      <c r="A11" s="11">
        <v>9</v>
      </c>
      <c r="B11" s="3" t="s">
        <v>82</v>
      </c>
      <c r="C11" s="3" t="s">
        <v>110</v>
      </c>
      <c r="D11" s="3" t="s">
        <v>111</v>
      </c>
      <c r="E11" s="3" t="s">
        <v>11</v>
      </c>
      <c r="F11" s="3" t="s">
        <v>109</v>
      </c>
      <c r="G11" s="3" t="s">
        <v>55</v>
      </c>
      <c r="H11" s="3" t="s">
        <v>22</v>
      </c>
      <c r="I11" s="3" t="s">
        <v>33</v>
      </c>
      <c r="J11" s="4">
        <v>0</v>
      </c>
      <c r="K11" s="6">
        <f t="shared" si="0"/>
        <v>116.1</v>
      </c>
      <c r="L11" s="3" t="s">
        <v>33</v>
      </c>
    </row>
    <row r="12" spans="1:12">
      <c r="A12" s="11">
        <v>10</v>
      </c>
      <c r="B12" s="3" t="s">
        <v>82</v>
      </c>
      <c r="C12" s="3" t="s">
        <v>112</v>
      </c>
      <c r="D12" s="3" t="s">
        <v>113</v>
      </c>
      <c r="E12" s="3" t="s">
        <v>11</v>
      </c>
      <c r="F12" s="3" t="s">
        <v>17</v>
      </c>
      <c r="G12" s="3" t="s">
        <v>24</v>
      </c>
      <c r="H12" s="3" t="s">
        <v>28</v>
      </c>
      <c r="I12" s="3" t="s">
        <v>34</v>
      </c>
      <c r="J12" s="4">
        <v>0</v>
      </c>
      <c r="K12" s="6">
        <f t="shared" si="0"/>
        <v>116</v>
      </c>
      <c r="L12" s="3" t="s">
        <v>34</v>
      </c>
    </row>
    <row r="13" spans="1:12">
      <c r="A13" s="11">
        <v>11</v>
      </c>
      <c r="B13" s="3" t="s">
        <v>82</v>
      </c>
      <c r="C13" s="3" t="s">
        <v>114</v>
      </c>
      <c r="D13" s="3" t="s">
        <v>115</v>
      </c>
      <c r="E13" s="3" t="s">
        <v>11</v>
      </c>
      <c r="F13" s="3" t="s">
        <v>17</v>
      </c>
      <c r="G13" s="3" t="s">
        <v>24</v>
      </c>
      <c r="H13" s="3" t="s">
        <v>28</v>
      </c>
      <c r="I13" s="3" t="s">
        <v>34</v>
      </c>
      <c r="J13" s="4">
        <v>0</v>
      </c>
      <c r="K13" s="6">
        <f t="shared" si="0"/>
        <v>116</v>
      </c>
      <c r="L13" s="3" t="s">
        <v>34</v>
      </c>
    </row>
    <row r="14" spans="1:12">
      <c r="A14" s="11">
        <v>12</v>
      </c>
      <c r="B14" s="3" t="s">
        <v>82</v>
      </c>
      <c r="C14" s="3" t="s">
        <v>116</v>
      </c>
      <c r="D14" s="3" t="s">
        <v>117</v>
      </c>
      <c r="E14" s="3" t="s">
        <v>11</v>
      </c>
      <c r="F14" s="3" t="s">
        <v>118</v>
      </c>
      <c r="G14" s="3" t="s">
        <v>56</v>
      </c>
      <c r="H14" s="3" t="s">
        <v>79</v>
      </c>
      <c r="I14" s="3" t="s">
        <v>35</v>
      </c>
      <c r="J14" s="4">
        <v>0</v>
      </c>
      <c r="K14" s="6">
        <f t="shared" si="0"/>
        <v>115.7</v>
      </c>
      <c r="L14" s="3" t="s">
        <v>35</v>
      </c>
    </row>
    <row r="15" spans="1:12">
      <c r="A15" s="11">
        <v>13</v>
      </c>
      <c r="B15" s="3" t="s">
        <v>82</v>
      </c>
      <c r="C15" s="3" t="s">
        <v>119</v>
      </c>
      <c r="D15" s="3" t="s">
        <v>120</v>
      </c>
      <c r="E15" s="3" t="s">
        <v>11</v>
      </c>
      <c r="F15" s="3" t="s">
        <v>86</v>
      </c>
      <c r="G15" s="3" t="s">
        <v>36</v>
      </c>
      <c r="H15" s="3" t="s">
        <v>121</v>
      </c>
      <c r="I15" s="3" t="s">
        <v>37</v>
      </c>
      <c r="J15" s="4">
        <v>0</v>
      </c>
      <c r="K15" s="6">
        <f t="shared" si="0"/>
        <v>115.6</v>
      </c>
      <c r="L15" s="3" t="s">
        <v>37</v>
      </c>
    </row>
    <row r="16" spans="1:12">
      <c r="A16" s="11">
        <v>14</v>
      </c>
      <c r="B16" s="3" t="s">
        <v>82</v>
      </c>
      <c r="C16" s="3" t="s">
        <v>122</v>
      </c>
      <c r="D16" s="3" t="s">
        <v>123</v>
      </c>
      <c r="E16" s="3" t="s">
        <v>11</v>
      </c>
      <c r="F16" s="3" t="s">
        <v>124</v>
      </c>
      <c r="G16" s="3" t="s">
        <v>52</v>
      </c>
      <c r="H16" s="3" t="s">
        <v>80</v>
      </c>
      <c r="I16" s="3" t="s">
        <v>39</v>
      </c>
      <c r="J16" s="4">
        <v>0</v>
      </c>
      <c r="K16" s="6">
        <f t="shared" si="0"/>
        <v>115</v>
      </c>
      <c r="L16" s="3" t="s">
        <v>39</v>
      </c>
    </row>
    <row r="17" spans="1:12" s="10" customFormat="1">
      <c r="A17" s="11">
        <v>15</v>
      </c>
      <c r="B17" s="7" t="s">
        <v>82</v>
      </c>
      <c r="C17" s="7" t="s">
        <v>125</v>
      </c>
      <c r="D17" s="7" t="s">
        <v>126</v>
      </c>
      <c r="E17" s="7" t="s">
        <v>11</v>
      </c>
      <c r="F17" s="7" t="s">
        <v>53</v>
      </c>
      <c r="G17" s="7" t="s">
        <v>44</v>
      </c>
      <c r="H17" s="7" t="s">
        <v>55</v>
      </c>
      <c r="I17" s="7" t="s">
        <v>63</v>
      </c>
      <c r="J17" s="8">
        <v>5</v>
      </c>
      <c r="K17" s="9">
        <f t="shared" si="0"/>
        <v>114.5</v>
      </c>
      <c r="L17" s="7" t="s">
        <v>41</v>
      </c>
    </row>
    <row r="18" spans="1:12">
      <c r="A18" s="11">
        <v>16</v>
      </c>
      <c r="B18" s="3" t="s">
        <v>82</v>
      </c>
      <c r="C18" s="3" t="s">
        <v>127</v>
      </c>
      <c r="D18" s="3" t="s">
        <v>128</v>
      </c>
      <c r="E18" s="3" t="s">
        <v>11</v>
      </c>
      <c r="F18" s="3" t="s">
        <v>109</v>
      </c>
      <c r="G18" s="3" t="s">
        <v>32</v>
      </c>
      <c r="H18" s="3" t="s">
        <v>129</v>
      </c>
      <c r="I18" s="3" t="s">
        <v>41</v>
      </c>
      <c r="J18" s="4">
        <v>0</v>
      </c>
      <c r="K18" s="6">
        <f t="shared" si="0"/>
        <v>114.3</v>
      </c>
      <c r="L18" s="3" t="s">
        <v>42</v>
      </c>
    </row>
    <row r="19" spans="1:12">
      <c r="A19" s="11">
        <v>17</v>
      </c>
      <c r="B19" s="3" t="s">
        <v>82</v>
      </c>
      <c r="C19" s="3" t="s">
        <v>130</v>
      </c>
      <c r="D19" s="3" t="s">
        <v>131</v>
      </c>
      <c r="E19" s="3" t="s">
        <v>11</v>
      </c>
      <c r="F19" s="3" t="s">
        <v>124</v>
      </c>
      <c r="G19" s="3" t="s">
        <v>40</v>
      </c>
      <c r="H19" s="3" t="s">
        <v>132</v>
      </c>
      <c r="I19" s="3" t="s">
        <v>42</v>
      </c>
      <c r="J19" s="4">
        <v>0</v>
      </c>
      <c r="K19" s="6">
        <f t="shared" si="0"/>
        <v>114.1</v>
      </c>
      <c r="L19" s="3" t="s">
        <v>45</v>
      </c>
    </row>
    <row r="20" spans="1:12">
      <c r="A20" s="11">
        <v>18</v>
      </c>
      <c r="B20" s="3" t="s">
        <v>82</v>
      </c>
      <c r="C20" s="3" t="s">
        <v>133</v>
      </c>
      <c r="D20" s="3" t="s">
        <v>134</v>
      </c>
      <c r="E20" s="3" t="s">
        <v>11</v>
      </c>
      <c r="F20" s="3" t="s">
        <v>135</v>
      </c>
      <c r="G20" s="3" t="s">
        <v>68</v>
      </c>
      <c r="H20" s="3" t="s">
        <v>15</v>
      </c>
      <c r="I20" s="3" t="s">
        <v>45</v>
      </c>
      <c r="J20" s="4">
        <v>0</v>
      </c>
      <c r="K20" s="6">
        <f t="shared" si="0"/>
        <v>114</v>
      </c>
      <c r="L20" s="11">
        <v>18</v>
      </c>
    </row>
    <row r="21" spans="1:12">
      <c r="A21" s="11">
        <v>19</v>
      </c>
      <c r="B21" s="3" t="s">
        <v>82</v>
      </c>
      <c r="C21" s="3" t="s">
        <v>136</v>
      </c>
      <c r="D21" s="3" t="s">
        <v>137</v>
      </c>
      <c r="E21" s="3" t="s">
        <v>11</v>
      </c>
      <c r="F21" s="3" t="s">
        <v>138</v>
      </c>
      <c r="G21" s="3" t="s">
        <v>52</v>
      </c>
      <c r="H21" s="3" t="s">
        <v>15</v>
      </c>
      <c r="I21" s="3" t="s">
        <v>45</v>
      </c>
      <c r="J21" s="4">
        <v>0</v>
      </c>
      <c r="K21" s="6">
        <f t="shared" si="0"/>
        <v>114</v>
      </c>
      <c r="L21" s="11">
        <v>18</v>
      </c>
    </row>
    <row r="22" spans="1:12">
      <c r="A22" s="11">
        <v>20</v>
      </c>
      <c r="B22" s="3" t="s">
        <v>82</v>
      </c>
      <c r="C22" s="3" t="s">
        <v>139</v>
      </c>
      <c r="D22" s="3" t="s">
        <v>140</v>
      </c>
      <c r="E22" s="3" t="s">
        <v>11</v>
      </c>
      <c r="F22" s="3" t="s">
        <v>141</v>
      </c>
      <c r="G22" s="3" t="s">
        <v>47</v>
      </c>
      <c r="H22" s="3" t="s">
        <v>15</v>
      </c>
      <c r="I22" s="3" t="s">
        <v>45</v>
      </c>
      <c r="J22" s="4">
        <v>0</v>
      </c>
      <c r="K22" s="6">
        <f t="shared" si="0"/>
        <v>114</v>
      </c>
      <c r="L22" s="11">
        <v>18</v>
      </c>
    </row>
    <row r="23" spans="1:12">
      <c r="A23" s="11">
        <v>21</v>
      </c>
      <c r="B23" s="3" t="s">
        <v>82</v>
      </c>
      <c r="C23" s="3" t="s">
        <v>142</v>
      </c>
      <c r="D23" s="3" t="s">
        <v>143</v>
      </c>
      <c r="E23" s="3" t="s">
        <v>11</v>
      </c>
      <c r="F23" s="3" t="s">
        <v>12</v>
      </c>
      <c r="G23" s="3" t="s">
        <v>32</v>
      </c>
      <c r="H23" s="3" t="s">
        <v>48</v>
      </c>
      <c r="I23" s="3" t="s">
        <v>49</v>
      </c>
      <c r="J23" s="4">
        <v>0</v>
      </c>
      <c r="K23" s="6">
        <f t="shared" si="0"/>
        <v>113.5</v>
      </c>
      <c r="L23" s="11">
        <v>21</v>
      </c>
    </row>
    <row r="24" spans="1:12">
      <c r="A24" s="14">
        <v>22</v>
      </c>
      <c r="B24" s="15" t="s">
        <v>82</v>
      </c>
      <c r="C24" s="15" t="s">
        <v>144</v>
      </c>
      <c r="D24" s="15" t="s">
        <v>145</v>
      </c>
      <c r="E24" s="15" t="s">
        <v>11</v>
      </c>
      <c r="F24" s="15" t="s">
        <v>26</v>
      </c>
      <c r="G24" s="15" t="s">
        <v>21</v>
      </c>
      <c r="H24" s="15" t="s">
        <v>146</v>
      </c>
      <c r="I24" s="15" t="s">
        <v>51</v>
      </c>
      <c r="J24" s="16">
        <v>0</v>
      </c>
      <c r="K24" s="17">
        <f t="shared" si="0"/>
        <v>113.1</v>
      </c>
      <c r="L24" s="14">
        <v>22</v>
      </c>
    </row>
    <row r="25" spans="1:12">
      <c r="B25" s="3"/>
      <c r="C25" s="3"/>
      <c r="D25" s="3"/>
      <c r="E25" s="3"/>
      <c r="F25" s="3"/>
      <c r="G25" s="3"/>
      <c r="H25" s="3"/>
      <c r="I25" s="3"/>
      <c r="J25" s="3"/>
      <c r="K25" s="6"/>
    </row>
    <row r="26" spans="1:12">
      <c r="A26" s="11">
        <v>1</v>
      </c>
      <c r="B26" s="3" t="s">
        <v>82</v>
      </c>
      <c r="C26" s="3" t="s">
        <v>155</v>
      </c>
      <c r="D26" s="3" t="s">
        <v>156</v>
      </c>
      <c r="E26" s="3" t="s">
        <v>76</v>
      </c>
      <c r="F26" s="3" t="s">
        <v>47</v>
      </c>
      <c r="G26" s="3" t="s">
        <v>58</v>
      </c>
      <c r="H26" s="3" t="s">
        <v>157</v>
      </c>
      <c r="I26" s="3" t="s">
        <v>13</v>
      </c>
      <c r="J26" s="4">
        <v>0</v>
      </c>
      <c r="K26" s="6">
        <f>H26+J26</f>
        <v>105.4</v>
      </c>
      <c r="L26" s="3" t="s">
        <v>13</v>
      </c>
    </row>
    <row r="27" spans="1:12">
      <c r="A27" s="11">
        <v>2</v>
      </c>
      <c r="B27" s="3" t="s">
        <v>82</v>
      </c>
      <c r="C27" s="3" t="s">
        <v>158</v>
      </c>
      <c r="D27" s="3" t="s">
        <v>159</v>
      </c>
      <c r="E27" s="3" t="s">
        <v>76</v>
      </c>
      <c r="F27" s="3" t="s">
        <v>74</v>
      </c>
      <c r="G27" s="3" t="s">
        <v>73</v>
      </c>
      <c r="H27" s="3" t="s">
        <v>75</v>
      </c>
      <c r="I27" s="3" t="s">
        <v>16</v>
      </c>
      <c r="J27" s="4">
        <v>0</v>
      </c>
      <c r="K27" s="6">
        <f>H27+J27</f>
        <v>93.9</v>
      </c>
      <c r="L27" s="3" t="s">
        <v>16</v>
      </c>
    </row>
  </sheetData>
  <mergeCells count="1">
    <mergeCell ref="B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A4" sqref="A4:IV4"/>
    </sheetView>
  </sheetViews>
  <sheetFormatPr defaultRowHeight="13.5"/>
  <cols>
    <col min="1" max="1" width="5.25" style="1" bestFit="1" customWidth="1"/>
    <col min="2" max="2" width="16.125" style="13" bestFit="1" customWidth="1"/>
    <col min="3" max="3" width="12.25" style="13" bestFit="1" customWidth="1"/>
    <col min="4" max="4" width="8" style="13" bestFit="1" customWidth="1"/>
    <col min="5" max="5" width="4.25" style="13" customWidth="1"/>
    <col min="6" max="8" width="5.5" style="13" bestFit="1" customWidth="1"/>
    <col min="9" max="9" width="4.75" style="13" bestFit="1" customWidth="1"/>
    <col min="10" max="10" width="6.375" style="13" bestFit="1" customWidth="1"/>
    <col min="11" max="11" width="7.5" style="1" bestFit="1" customWidth="1"/>
    <col min="12" max="12" width="6.375" style="1" bestFit="1" customWidth="1"/>
    <col min="13" max="16384" width="9" style="1"/>
  </cols>
  <sheetData>
    <row r="1" spans="1:12" ht="35.25" customHeight="1">
      <c r="B1" s="27" t="s">
        <v>283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5.5">
      <c r="A2" s="11" t="s">
        <v>281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4" t="s">
        <v>8</v>
      </c>
      <c r="K2" s="5" t="s">
        <v>9</v>
      </c>
      <c r="L2" s="5" t="s">
        <v>10</v>
      </c>
    </row>
    <row r="3" spans="1:12">
      <c r="A3" s="11">
        <v>1</v>
      </c>
      <c r="B3" s="3" t="s">
        <v>160</v>
      </c>
      <c r="C3" s="3" t="s">
        <v>161</v>
      </c>
      <c r="D3" s="3" t="s">
        <v>162</v>
      </c>
      <c r="E3" s="3" t="s">
        <v>11</v>
      </c>
      <c r="F3" s="3" t="s">
        <v>17</v>
      </c>
      <c r="G3" s="3" t="s">
        <v>163</v>
      </c>
      <c r="H3" s="3" t="s">
        <v>164</v>
      </c>
      <c r="I3" s="3" t="s">
        <v>13</v>
      </c>
      <c r="J3" s="4">
        <v>0</v>
      </c>
      <c r="K3" s="6">
        <f t="shared" ref="K3:K11" si="0">H3+J3</f>
        <v>131.9</v>
      </c>
      <c r="L3" s="3">
        <v>1</v>
      </c>
    </row>
    <row r="4" spans="1:12">
      <c r="A4" s="11">
        <v>2</v>
      </c>
      <c r="B4" s="7" t="s">
        <v>160</v>
      </c>
      <c r="C4" s="7" t="s">
        <v>165</v>
      </c>
      <c r="D4" s="7" t="s">
        <v>67</v>
      </c>
      <c r="E4" s="7" t="s">
        <v>11</v>
      </c>
      <c r="F4" s="7" t="s">
        <v>96</v>
      </c>
      <c r="G4" s="7" t="s">
        <v>166</v>
      </c>
      <c r="H4" s="7" t="s">
        <v>167</v>
      </c>
      <c r="I4" s="7" t="s">
        <v>23</v>
      </c>
      <c r="J4" s="7">
        <v>5</v>
      </c>
      <c r="K4" s="9">
        <f>H4+J4</f>
        <v>130.9</v>
      </c>
      <c r="L4" s="12">
        <v>2</v>
      </c>
    </row>
    <row r="5" spans="1:12">
      <c r="A5" s="11">
        <v>3</v>
      </c>
      <c r="B5" s="3" t="s">
        <v>160</v>
      </c>
      <c r="C5" s="3" t="s">
        <v>168</v>
      </c>
      <c r="D5" s="3" t="s">
        <v>169</v>
      </c>
      <c r="E5" s="3" t="s">
        <v>11</v>
      </c>
      <c r="F5" s="3" t="s">
        <v>170</v>
      </c>
      <c r="G5" s="3" t="s">
        <v>124</v>
      </c>
      <c r="H5" s="3" t="s">
        <v>171</v>
      </c>
      <c r="I5" s="3" t="s">
        <v>16</v>
      </c>
      <c r="J5" s="4">
        <v>0</v>
      </c>
      <c r="K5" s="6">
        <f t="shared" si="0"/>
        <v>128.19999999999999</v>
      </c>
      <c r="L5" s="3">
        <v>3</v>
      </c>
    </row>
    <row r="6" spans="1:12">
      <c r="A6" s="11">
        <v>4</v>
      </c>
      <c r="B6" s="3" t="s">
        <v>160</v>
      </c>
      <c r="C6" s="3" t="s">
        <v>172</v>
      </c>
      <c r="D6" s="3" t="s">
        <v>173</v>
      </c>
      <c r="E6" s="3" t="s">
        <v>11</v>
      </c>
      <c r="F6" s="3" t="s">
        <v>135</v>
      </c>
      <c r="G6" s="3" t="s">
        <v>124</v>
      </c>
      <c r="H6" s="3" t="s">
        <v>174</v>
      </c>
      <c r="I6" s="3" t="s">
        <v>20</v>
      </c>
      <c r="J6" s="4">
        <v>0</v>
      </c>
      <c r="K6" s="6">
        <f t="shared" si="0"/>
        <v>127.2</v>
      </c>
      <c r="L6" s="3">
        <v>4</v>
      </c>
    </row>
    <row r="7" spans="1:12">
      <c r="A7" s="11">
        <v>5</v>
      </c>
      <c r="B7" s="3" t="s">
        <v>160</v>
      </c>
      <c r="C7" s="3" t="s">
        <v>175</v>
      </c>
      <c r="D7" s="3" t="s">
        <v>176</v>
      </c>
      <c r="E7" s="3" t="s">
        <v>11</v>
      </c>
      <c r="F7" s="3" t="s">
        <v>177</v>
      </c>
      <c r="G7" s="3" t="s">
        <v>100</v>
      </c>
      <c r="H7" s="3" t="s">
        <v>178</v>
      </c>
      <c r="I7" s="3" t="s">
        <v>25</v>
      </c>
      <c r="J7" s="4">
        <v>0</v>
      </c>
      <c r="K7" s="6">
        <f t="shared" si="0"/>
        <v>125.3</v>
      </c>
      <c r="L7" s="11">
        <v>5</v>
      </c>
    </row>
    <row r="8" spans="1:12">
      <c r="A8" s="11">
        <v>6</v>
      </c>
      <c r="B8" s="3" t="s">
        <v>160</v>
      </c>
      <c r="C8" s="3" t="s">
        <v>179</v>
      </c>
      <c r="D8" s="3" t="s">
        <v>180</v>
      </c>
      <c r="E8" s="3" t="s">
        <v>11</v>
      </c>
      <c r="F8" s="3" t="s">
        <v>14</v>
      </c>
      <c r="G8" s="3" t="s">
        <v>152</v>
      </c>
      <c r="H8" s="3" t="s">
        <v>138</v>
      </c>
      <c r="I8" s="3" t="s">
        <v>27</v>
      </c>
      <c r="J8" s="4">
        <v>0</v>
      </c>
      <c r="K8" s="6">
        <f t="shared" si="0"/>
        <v>124.5</v>
      </c>
      <c r="L8" s="3" t="s">
        <v>27</v>
      </c>
    </row>
    <row r="9" spans="1:12">
      <c r="A9" s="11">
        <v>7</v>
      </c>
      <c r="B9" s="3" t="s">
        <v>160</v>
      </c>
      <c r="C9" s="3" t="s">
        <v>181</v>
      </c>
      <c r="D9" s="3" t="s">
        <v>182</v>
      </c>
      <c r="E9" s="3" t="s">
        <v>11</v>
      </c>
      <c r="F9" s="3" t="s">
        <v>152</v>
      </c>
      <c r="G9" s="3" t="s">
        <v>31</v>
      </c>
      <c r="H9" s="3" t="s">
        <v>183</v>
      </c>
      <c r="I9" s="3" t="s">
        <v>30</v>
      </c>
      <c r="J9" s="4">
        <v>0</v>
      </c>
      <c r="K9" s="6">
        <f t="shared" si="0"/>
        <v>123.4</v>
      </c>
      <c r="L9" s="3" t="s">
        <v>30</v>
      </c>
    </row>
    <row r="10" spans="1:12">
      <c r="A10" s="14">
        <v>8</v>
      </c>
      <c r="B10" s="15" t="s">
        <v>160</v>
      </c>
      <c r="C10" s="15" t="s">
        <v>184</v>
      </c>
      <c r="D10" s="15" t="s">
        <v>185</v>
      </c>
      <c r="E10" s="15" t="s">
        <v>11</v>
      </c>
      <c r="F10" s="15" t="s">
        <v>12</v>
      </c>
      <c r="G10" s="15" t="s">
        <v>31</v>
      </c>
      <c r="H10" s="15" t="s">
        <v>186</v>
      </c>
      <c r="I10" s="15" t="s">
        <v>33</v>
      </c>
      <c r="J10" s="16">
        <v>0</v>
      </c>
      <c r="K10" s="17">
        <f t="shared" si="0"/>
        <v>122.8</v>
      </c>
      <c r="L10" s="15" t="s">
        <v>33</v>
      </c>
    </row>
    <row r="11" spans="1:12">
      <c r="A11" s="14">
        <v>9</v>
      </c>
      <c r="B11" s="15" t="s">
        <v>160</v>
      </c>
      <c r="C11" s="15" t="s">
        <v>187</v>
      </c>
      <c r="D11" s="15" t="s">
        <v>188</v>
      </c>
      <c r="E11" s="15" t="s">
        <v>11</v>
      </c>
      <c r="F11" s="15" t="s">
        <v>28</v>
      </c>
      <c r="G11" s="15" t="s">
        <v>124</v>
      </c>
      <c r="H11" s="15" t="s">
        <v>189</v>
      </c>
      <c r="I11" s="15" t="s">
        <v>81</v>
      </c>
      <c r="J11" s="16">
        <v>0</v>
      </c>
      <c r="K11" s="17">
        <f t="shared" si="0"/>
        <v>122.6</v>
      </c>
      <c r="L11" s="15" t="s">
        <v>81</v>
      </c>
    </row>
    <row r="12" spans="1:12">
      <c r="A12" s="18"/>
      <c r="B12" s="15"/>
      <c r="C12" s="15"/>
      <c r="D12" s="15"/>
      <c r="E12" s="15"/>
      <c r="F12" s="15"/>
      <c r="G12" s="15"/>
      <c r="H12" s="15"/>
      <c r="I12" s="15"/>
      <c r="J12" s="15"/>
      <c r="K12" s="17"/>
      <c r="L12" s="19"/>
    </row>
    <row r="13" spans="1:12">
      <c r="A13" s="14">
        <v>1</v>
      </c>
      <c r="B13" s="15" t="s">
        <v>160</v>
      </c>
      <c r="C13" s="15" t="s">
        <v>192</v>
      </c>
      <c r="D13" s="15" t="s">
        <v>193</v>
      </c>
      <c r="E13" s="15" t="s">
        <v>76</v>
      </c>
      <c r="F13" s="15" t="s">
        <v>43</v>
      </c>
      <c r="G13" s="15" t="s">
        <v>14</v>
      </c>
      <c r="H13" s="15" t="s">
        <v>38</v>
      </c>
      <c r="I13" s="15" t="s">
        <v>13</v>
      </c>
      <c r="J13" s="16">
        <v>0</v>
      </c>
      <c r="K13" s="17">
        <f>H13+J13</f>
        <v>119</v>
      </c>
      <c r="L13" s="14">
        <v>1</v>
      </c>
    </row>
    <row r="14" spans="1:12">
      <c r="A14" s="14">
        <v>2</v>
      </c>
      <c r="B14" s="15" t="s">
        <v>160</v>
      </c>
      <c r="C14" s="15" t="s">
        <v>194</v>
      </c>
      <c r="D14" s="15" t="s">
        <v>195</v>
      </c>
      <c r="E14" s="15" t="s">
        <v>76</v>
      </c>
      <c r="F14" s="15" t="s">
        <v>135</v>
      </c>
      <c r="G14" s="15" t="s">
        <v>50</v>
      </c>
      <c r="H14" s="15" t="s">
        <v>147</v>
      </c>
      <c r="I14" s="15" t="s">
        <v>16</v>
      </c>
      <c r="J14" s="16">
        <v>0</v>
      </c>
      <c r="K14" s="17">
        <f>H14+J14</f>
        <v>112.2</v>
      </c>
      <c r="L14" s="14">
        <v>2</v>
      </c>
    </row>
    <row r="15" spans="1:12">
      <c r="A15" s="14">
        <v>3</v>
      </c>
      <c r="B15" s="15" t="s">
        <v>160</v>
      </c>
      <c r="C15" s="15" t="s">
        <v>196</v>
      </c>
      <c r="D15" s="15" t="s">
        <v>197</v>
      </c>
      <c r="E15" s="15" t="s">
        <v>76</v>
      </c>
      <c r="F15" s="15" t="s">
        <v>38</v>
      </c>
      <c r="G15" s="15" t="s">
        <v>52</v>
      </c>
      <c r="H15" s="15" t="s">
        <v>191</v>
      </c>
      <c r="I15" s="15" t="s">
        <v>20</v>
      </c>
      <c r="J15" s="16">
        <v>0</v>
      </c>
      <c r="K15" s="17">
        <f>H15+J15</f>
        <v>111.8</v>
      </c>
      <c r="L15" s="14">
        <v>3</v>
      </c>
    </row>
  </sheetData>
  <mergeCells count="1">
    <mergeCell ref="B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A8" sqref="A8:IV18"/>
    </sheetView>
  </sheetViews>
  <sheetFormatPr defaultRowHeight="13.5"/>
  <cols>
    <col min="1" max="1" width="5.25" style="1" bestFit="1" customWidth="1"/>
    <col min="2" max="2" width="16.125" style="13" bestFit="1" customWidth="1"/>
    <col min="3" max="3" width="12.25" style="13" bestFit="1" customWidth="1"/>
    <col min="4" max="4" width="8" style="13" bestFit="1" customWidth="1"/>
    <col min="5" max="5" width="4.25" style="13" customWidth="1"/>
    <col min="6" max="8" width="5.5" style="13" bestFit="1" customWidth="1"/>
    <col min="9" max="9" width="4.75" style="13" bestFit="1" customWidth="1"/>
    <col min="10" max="10" width="6.375" style="13" bestFit="1" customWidth="1"/>
    <col min="11" max="11" width="7.5" style="1" bestFit="1" customWidth="1"/>
    <col min="12" max="12" width="6.375" style="1" bestFit="1" customWidth="1"/>
    <col min="13" max="16384" width="9" style="1"/>
  </cols>
  <sheetData>
    <row r="1" spans="1:12" ht="35.25" customHeight="1">
      <c r="B1" s="27" t="s">
        <v>283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>
      <c r="B2" s="2"/>
      <c r="C2" s="2"/>
      <c r="D2" s="2"/>
      <c r="E2" s="2"/>
      <c r="F2" s="2"/>
      <c r="G2" s="2"/>
      <c r="H2" s="2"/>
      <c r="I2" s="2"/>
      <c r="J2" s="28"/>
      <c r="K2" s="29"/>
      <c r="L2" s="29"/>
    </row>
    <row r="3" spans="1:12" ht="25.5">
      <c r="A3" s="11" t="s">
        <v>281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4" t="s">
        <v>8</v>
      </c>
      <c r="K3" s="5" t="s">
        <v>9</v>
      </c>
      <c r="L3" s="5" t="s">
        <v>10</v>
      </c>
    </row>
    <row r="4" spans="1:12">
      <c r="A4" s="11">
        <v>1</v>
      </c>
      <c r="B4" s="3" t="s">
        <v>198</v>
      </c>
      <c r="C4" s="3" t="s">
        <v>201</v>
      </c>
      <c r="D4" s="3" t="s">
        <v>202</v>
      </c>
      <c r="E4" s="3" t="s">
        <v>11</v>
      </c>
      <c r="F4" s="3" t="s">
        <v>203</v>
      </c>
      <c r="G4" s="3" t="s">
        <v>28</v>
      </c>
      <c r="H4" s="3" t="s">
        <v>204</v>
      </c>
      <c r="I4" s="3" t="s">
        <v>13</v>
      </c>
      <c r="J4" s="4">
        <v>0</v>
      </c>
      <c r="K4" s="6">
        <f>H4+J4</f>
        <v>123.8</v>
      </c>
      <c r="L4" s="3" t="s">
        <v>13</v>
      </c>
    </row>
    <row r="5" spans="1:12">
      <c r="A5" s="11">
        <v>2</v>
      </c>
      <c r="B5" s="3" t="s">
        <v>198</v>
      </c>
      <c r="C5" s="3" t="s">
        <v>205</v>
      </c>
      <c r="D5" s="3" t="s">
        <v>206</v>
      </c>
      <c r="E5" s="3" t="s">
        <v>11</v>
      </c>
      <c r="F5" s="3" t="s">
        <v>92</v>
      </c>
      <c r="G5" s="3" t="s">
        <v>148</v>
      </c>
      <c r="H5" s="3" t="s">
        <v>166</v>
      </c>
      <c r="I5" s="3" t="s">
        <v>16</v>
      </c>
      <c r="J5" s="4">
        <v>0</v>
      </c>
      <c r="K5" s="6">
        <f>H5+J5</f>
        <v>123.5</v>
      </c>
      <c r="L5" s="3" t="s">
        <v>16</v>
      </c>
    </row>
    <row r="6" spans="1:12">
      <c r="A6" s="14">
        <v>3</v>
      </c>
      <c r="B6" s="15" t="s">
        <v>198</v>
      </c>
      <c r="C6" s="15" t="s">
        <v>207</v>
      </c>
      <c r="D6" s="15" t="s">
        <v>208</v>
      </c>
      <c r="E6" s="15" t="s">
        <v>11</v>
      </c>
      <c r="F6" s="15" t="s">
        <v>152</v>
      </c>
      <c r="G6" s="15" t="s">
        <v>100</v>
      </c>
      <c r="H6" s="15" t="s">
        <v>209</v>
      </c>
      <c r="I6" s="15" t="s">
        <v>20</v>
      </c>
      <c r="J6" s="16">
        <v>0</v>
      </c>
      <c r="K6" s="17">
        <f>H6+J6</f>
        <v>120.7</v>
      </c>
      <c r="L6" s="15" t="s">
        <v>20</v>
      </c>
    </row>
  </sheetData>
  <mergeCells count="2">
    <mergeCell ref="B1:L1"/>
    <mergeCell ref="J2:L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L8" sqref="A3:L8"/>
    </sheetView>
  </sheetViews>
  <sheetFormatPr defaultRowHeight="13.5"/>
  <cols>
    <col min="1" max="1" width="5.25" style="1" bestFit="1" customWidth="1"/>
    <col min="2" max="2" width="16.125" style="13" bestFit="1" customWidth="1"/>
    <col min="3" max="3" width="12.25" style="13" bestFit="1" customWidth="1"/>
    <col min="4" max="4" width="8" style="13" bestFit="1" customWidth="1"/>
    <col min="5" max="5" width="4.25" style="13" customWidth="1"/>
    <col min="6" max="8" width="5.5" style="13" bestFit="1" customWidth="1"/>
    <col min="9" max="9" width="4.75" style="13" bestFit="1" customWidth="1"/>
    <col min="10" max="10" width="6.375" style="13" bestFit="1" customWidth="1"/>
    <col min="11" max="11" width="7.5" style="1" bestFit="1" customWidth="1"/>
    <col min="12" max="12" width="6.375" style="1" bestFit="1" customWidth="1"/>
    <col min="13" max="16384" width="9" style="1"/>
  </cols>
  <sheetData>
    <row r="1" spans="1:12" ht="35.25" customHeight="1">
      <c r="B1" s="27" t="s">
        <v>283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>
      <c r="B2" s="2"/>
      <c r="C2" s="2"/>
      <c r="D2" s="2"/>
      <c r="E2" s="2"/>
      <c r="F2" s="2"/>
      <c r="G2" s="2"/>
      <c r="H2" s="2"/>
      <c r="I2" s="2"/>
      <c r="J2" s="28"/>
      <c r="K2" s="29"/>
      <c r="L2" s="29"/>
    </row>
    <row r="3" spans="1:12" ht="25.5">
      <c r="A3" s="11" t="s">
        <v>281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4" t="s">
        <v>8</v>
      </c>
      <c r="K3" s="5" t="s">
        <v>9</v>
      </c>
      <c r="L3" s="5" t="s">
        <v>10</v>
      </c>
    </row>
    <row r="4" spans="1:12">
      <c r="A4" s="11">
        <v>1</v>
      </c>
      <c r="B4" s="3" t="s">
        <v>211</v>
      </c>
      <c r="C4" s="3" t="s">
        <v>212</v>
      </c>
      <c r="D4" s="3" t="s">
        <v>213</v>
      </c>
      <c r="E4" s="3" t="s">
        <v>11</v>
      </c>
      <c r="F4" s="3" t="s">
        <v>109</v>
      </c>
      <c r="G4" s="3" t="s">
        <v>38</v>
      </c>
      <c r="H4" s="3" t="s">
        <v>214</v>
      </c>
      <c r="I4" s="3" t="s">
        <v>13</v>
      </c>
      <c r="J4" s="4">
        <v>0</v>
      </c>
      <c r="K4" s="6">
        <f>H4+J4</f>
        <v>121.8</v>
      </c>
      <c r="L4" s="3" t="s">
        <v>13</v>
      </c>
    </row>
    <row r="5" spans="1:12">
      <c r="A5" s="11">
        <v>2</v>
      </c>
      <c r="B5" s="3" t="s">
        <v>211</v>
      </c>
      <c r="C5" s="3" t="s">
        <v>215</v>
      </c>
      <c r="D5" s="3" t="s">
        <v>216</v>
      </c>
      <c r="E5" s="3" t="s">
        <v>11</v>
      </c>
      <c r="F5" s="3" t="s">
        <v>135</v>
      </c>
      <c r="G5" s="3" t="s">
        <v>15</v>
      </c>
      <c r="H5" s="3" t="s">
        <v>217</v>
      </c>
      <c r="I5" s="3" t="s">
        <v>16</v>
      </c>
      <c r="J5" s="4">
        <v>0</v>
      </c>
      <c r="K5" s="6">
        <f>H5+J5</f>
        <v>119.4</v>
      </c>
      <c r="L5" s="3" t="s">
        <v>16</v>
      </c>
    </row>
    <row r="6" spans="1:12">
      <c r="A6" s="11">
        <v>3</v>
      </c>
      <c r="B6" s="3" t="s">
        <v>211</v>
      </c>
      <c r="C6" s="3" t="s">
        <v>218</v>
      </c>
      <c r="D6" s="3" t="s">
        <v>219</v>
      </c>
      <c r="E6" s="3" t="s">
        <v>11</v>
      </c>
      <c r="F6" s="3" t="s">
        <v>12</v>
      </c>
      <c r="G6" s="3" t="s">
        <v>15</v>
      </c>
      <c r="H6" s="3" t="s">
        <v>78</v>
      </c>
      <c r="I6" s="3" t="s">
        <v>20</v>
      </c>
      <c r="J6" s="4">
        <v>0</v>
      </c>
      <c r="K6" s="6">
        <f>H6+J6</f>
        <v>118</v>
      </c>
      <c r="L6" s="3" t="s">
        <v>20</v>
      </c>
    </row>
    <row r="7" spans="1:12">
      <c r="A7" s="11">
        <v>4</v>
      </c>
      <c r="B7" s="3" t="s">
        <v>211</v>
      </c>
      <c r="C7" s="3" t="s">
        <v>220</v>
      </c>
      <c r="D7" s="3" t="s">
        <v>221</v>
      </c>
      <c r="E7" s="3" t="s">
        <v>11</v>
      </c>
      <c r="F7" s="3" t="s">
        <v>31</v>
      </c>
      <c r="G7" s="3" t="s">
        <v>15</v>
      </c>
      <c r="H7" s="3" t="s">
        <v>104</v>
      </c>
      <c r="I7" s="3" t="s">
        <v>23</v>
      </c>
      <c r="J7" s="4">
        <v>0</v>
      </c>
      <c r="K7" s="6">
        <f>H7+J7</f>
        <v>117.2</v>
      </c>
      <c r="L7" s="3" t="s">
        <v>23</v>
      </c>
    </row>
    <row r="8" spans="1:12">
      <c r="A8" s="14">
        <v>5</v>
      </c>
      <c r="B8" s="15" t="s">
        <v>211</v>
      </c>
      <c r="C8" s="15" t="s">
        <v>222</v>
      </c>
      <c r="D8" s="15" t="s">
        <v>223</v>
      </c>
      <c r="E8" s="15" t="s">
        <v>11</v>
      </c>
      <c r="F8" s="15" t="s">
        <v>224</v>
      </c>
      <c r="G8" s="15" t="s">
        <v>64</v>
      </c>
      <c r="H8" s="15" t="s">
        <v>225</v>
      </c>
      <c r="I8" s="15" t="s">
        <v>25</v>
      </c>
      <c r="J8" s="16">
        <v>0</v>
      </c>
      <c r="K8" s="17">
        <f>H8+J8</f>
        <v>115.4</v>
      </c>
      <c r="L8" s="15" t="s">
        <v>25</v>
      </c>
    </row>
  </sheetData>
  <mergeCells count="2">
    <mergeCell ref="B1:L1"/>
    <mergeCell ref="J2:L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workbookViewId="0">
      <selection activeCell="J4" sqref="A3:J4"/>
    </sheetView>
  </sheetViews>
  <sheetFormatPr defaultRowHeight="13.5"/>
  <cols>
    <col min="1" max="1" width="5.25" style="1" bestFit="1" customWidth="1"/>
    <col min="2" max="2" width="16.125" style="13" bestFit="1" customWidth="1"/>
    <col min="3" max="3" width="12.25" style="13" bestFit="1" customWidth="1"/>
    <col min="4" max="4" width="8" style="13" bestFit="1" customWidth="1"/>
    <col min="5" max="5" width="4.25" style="13" customWidth="1"/>
    <col min="6" max="8" width="5.5" style="13" bestFit="1" customWidth="1"/>
    <col min="9" max="9" width="4.75" style="13" bestFit="1" customWidth="1"/>
    <col min="10" max="10" width="6.375" style="13" bestFit="1" customWidth="1"/>
    <col min="11" max="11" width="7.5" style="1" bestFit="1" customWidth="1"/>
    <col min="12" max="12" width="6.375" style="1" bestFit="1" customWidth="1"/>
    <col min="13" max="16384" width="9" style="1"/>
  </cols>
  <sheetData>
    <row r="1" spans="1:12" ht="35.25" customHeight="1">
      <c r="B1" s="30" t="s">
        <v>283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0.25">
      <c r="B2" s="2"/>
      <c r="C2" s="2"/>
      <c r="D2" s="2"/>
      <c r="E2" s="2"/>
      <c r="F2" s="2"/>
      <c r="G2" s="2"/>
      <c r="H2" s="28"/>
      <c r="I2" s="28"/>
      <c r="J2" s="28"/>
      <c r="K2" s="20"/>
      <c r="L2" s="20"/>
    </row>
    <row r="3" spans="1:12" ht="25.5">
      <c r="A3" s="11" t="s">
        <v>281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5" t="s">
        <v>282</v>
      </c>
    </row>
    <row r="4" spans="1:12" ht="24" customHeight="1">
      <c r="A4" s="11">
        <v>1</v>
      </c>
      <c r="B4" s="3" t="s">
        <v>198</v>
      </c>
      <c r="C4" s="3" t="s">
        <v>199</v>
      </c>
      <c r="D4" s="3" t="s">
        <v>200</v>
      </c>
      <c r="E4" s="3" t="s">
        <v>11</v>
      </c>
      <c r="F4" s="3" t="s">
        <v>135</v>
      </c>
      <c r="G4" s="3" t="s">
        <v>77</v>
      </c>
      <c r="H4" s="3" t="s">
        <v>69</v>
      </c>
      <c r="I4" s="3" t="s">
        <v>57</v>
      </c>
      <c r="J4" s="3">
        <v>1</v>
      </c>
    </row>
  </sheetData>
  <mergeCells count="2">
    <mergeCell ref="B1:L1"/>
    <mergeCell ref="H2:J2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J2" sqref="J2:L2"/>
    </sheetView>
  </sheetViews>
  <sheetFormatPr defaultRowHeight="13.5"/>
  <cols>
    <col min="1" max="1" width="5.25" style="1" bestFit="1" customWidth="1"/>
    <col min="2" max="2" width="16.125" style="13" bestFit="1" customWidth="1"/>
    <col min="3" max="3" width="12.25" style="13" bestFit="1" customWidth="1"/>
    <col min="4" max="4" width="8" style="13" bestFit="1" customWidth="1"/>
    <col min="5" max="5" width="4.25" style="13" customWidth="1"/>
    <col min="6" max="8" width="5.5" style="13" bestFit="1" customWidth="1"/>
    <col min="9" max="9" width="4.75" style="13" bestFit="1" customWidth="1"/>
    <col min="10" max="10" width="6.375" style="13" bestFit="1" customWidth="1"/>
    <col min="11" max="11" width="7.5" style="1" bestFit="1" customWidth="1"/>
    <col min="12" max="12" width="6.375" style="1" bestFit="1" customWidth="1"/>
    <col min="13" max="16384" width="9" style="1"/>
  </cols>
  <sheetData>
    <row r="1" spans="1:12" ht="35.25" customHeight="1">
      <c r="B1" s="27" t="s">
        <v>283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>
      <c r="B2" s="2"/>
      <c r="C2" s="2"/>
      <c r="D2" s="2"/>
      <c r="E2" s="2"/>
      <c r="F2" s="2"/>
      <c r="G2" s="2"/>
      <c r="H2" s="2"/>
      <c r="I2" s="2"/>
      <c r="J2" s="28"/>
      <c r="K2" s="29"/>
      <c r="L2" s="29"/>
    </row>
    <row r="3" spans="1:12" ht="25.5">
      <c r="A3" s="11" t="s">
        <v>281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4" t="s">
        <v>8</v>
      </c>
      <c r="K3" s="5" t="s">
        <v>9</v>
      </c>
      <c r="L3" s="5" t="s">
        <v>10</v>
      </c>
    </row>
    <row r="4" spans="1:12">
      <c r="A4" s="14">
        <v>1</v>
      </c>
      <c r="B4" s="15" t="s">
        <v>232</v>
      </c>
      <c r="C4" s="15" t="s">
        <v>233</v>
      </c>
      <c r="D4" s="15" t="s">
        <v>234</v>
      </c>
      <c r="E4" s="15" t="s">
        <v>11</v>
      </c>
      <c r="F4" s="15" t="s">
        <v>235</v>
      </c>
      <c r="G4" s="15" t="s">
        <v>26</v>
      </c>
      <c r="H4" s="15" t="s">
        <v>236</v>
      </c>
      <c r="I4" s="15" t="s">
        <v>13</v>
      </c>
      <c r="J4" s="16">
        <v>0</v>
      </c>
      <c r="K4" s="17">
        <f t="shared" ref="K4:K14" si="0">H4+J4</f>
        <v>122.7</v>
      </c>
      <c r="L4" s="15" t="s">
        <v>13</v>
      </c>
    </row>
    <row r="5" spans="1:12">
      <c r="A5" s="14">
        <v>2</v>
      </c>
      <c r="B5" s="15" t="s">
        <v>232</v>
      </c>
      <c r="C5" s="15" t="s">
        <v>237</v>
      </c>
      <c r="D5" s="15" t="s">
        <v>238</v>
      </c>
      <c r="E5" s="15" t="s">
        <v>11</v>
      </c>
      <c r="F5" s="15" t="s">
        <v>141</v>
      </c>
      <c r="G5" s="15" t="s">
        <v>54</v>
      </c>
      <c r="H5" s="15" t="s">
        <v>149</v>
      </c>
      <c r="I5" s="15" t="s">
        <v>16</v>
      </c>
      <c r="J5" s="16">
        <v>0</v>
      </c>
      <c r="K5" s="17">
        <f t="shared" si="0"/>
        <v>110.7</v>
      </c>
      <c r="L5" s="15" t="s">
        <v>16</v>
      </c>
    </row>
    <row r="6" spans="1:12" ht="14.25" thickBot="1">
      <c r="A6" s="21">
        <v>3</v>
      </c>
      <c r="B6" s="22" t="s">
        <v>232</v>
      </c>
      <c r="C6" s="22" t="s">
        <v>239</v>
      </c>
      <c r="D6" s="22" t="s">
        <v>240</v>
      </c>
      <c r="E6" s="22" t="s">
        <v>11</v>
      </c>
      <c r="F6" s="22" t="s">
        <v>48</v>
      </c>
      <c r="G6" s="22" t="s">
        <v>60</v>
      </c>
      <c r="H6" s="22" t="s">
        <v>59</v>
      </c>
      <c r="I6" s="22" t="s">
        <v>20</v>
      </c>
      <c r="J6" s="23">
        <v>0</v>
      </c>
      <c r="K6" s="24">
        <f t="shared" si="0"/>
        <v>106.9</v>
      </c>
      <c r="L6" s="22" t="s">
        <v>20</v>
      </c>
    </row>
    <row r="7" spans="1:12">
      <c r="A7" s="18"/>
      <c r="B7" s="15"/>
      <c r="C7" s="15"/>
      <c r="D7" s="15"/>
      <c r="E7" s="15"/>
      <c r="F7" s="15"/>
      <c r="G7" s="15"/>
      <c r="H7" s="15"/>
      <c r="I7" s="15"/>
      <c r="J7" s="15"/>
      <c r="K7" s="17"/>
      <c r="L7" s="18"/>
    </row>
    <row r="8" spans="1:12">
      <c r="A8" s="14">
        <v>1</v>
      </c>
      <c r="B8" s="7" t="s">
        <v>241</v>
      </c>
      <c r="C8" s="7" t="s">
        <v>242</v>
      </c>
      <c r="D8" s="7" t="s">
        <v>243</v>
      </c>
      <c r="E8" s="7" t="s">
        <v>11</v>
      </c>
      <c r="F8" s="7" t="s">
        <v>244</v>
      </c>
      <c r="G8" s="7" t="s">
        <v>138</v>
      </c>
      <c r="H8" s="7" t="s">
        <v>245</v>
      </c>
      <c r="I8" s="7" t="s">
        <v>13</v>
      </c>
      <c r="J8" s="7">
        <v>5</v>
      </c>
      <c r="K8" s="9">
        <f t="shared" si="0"/>
        <v>134.1</v>
      </c>
      <c r="L8" s="7" t="s">
        <v>13</v>
      </c>
    </row>
    <row r="9" spans="1:12">
      <c r="A9" s="14">
        <v>2</v>
      </c>
      <c r="B9" s="15" t="s">
        <v>241</v>
      </c>
      <c r="C9" s="15" t="s">
        <v>246</v>
      </c>
      <c r="D9" s="15" t="s">
        <v>210</v>
      </c>
      <c r="E9" s="15" t="s">
        <v>11</v>
      </c>
      <c r="F9" s="15" t="s">
        <v>154</v>
      </c>
      <c r="G9" s="15" t="s">
        <v>96</v>
      </c>
      <c r="H9" s="15" t="s">
        <v>247</v>
      </c>
      <c r="I9" s="15" t="s">
        <v>16</v>
      </c>
      <c r="J9" s="16">
        <v>0</v>
      </c>
      <c r="K9" s="17">
        <f t="shared" si="0"/>
        <v>126.7</v>
      </c>
      <c r="L9" s="15" t="s">
        <v>16</v>
      </c>
    </row>
    <row r="10" spans="1:12">
      <c r="A10" s="14">
        <v>3</v>
      </c>
      <c r="B10" s="15" t="s">
        <v>241</v>
      </c>
      <c r="C10" s="15" t="s">
        <v>248</v>
      </c>
      <c r="D10" s="15" t="s">
        <v>249</v>
      </c>
      <c r="E10" s="15" t="s">
        <v>11</v>
      </c>
      <c r="F10" s="15" t="s">
        <v>153</v>
      </c>
      <c r="G10" s="15" t="s">
        <v>118</v>
      </c>
      <c r="H10" s="15" t="s">
        <v>250</v>
      </c>
      <c r="I10" s="15" t="s">
        <v>20</v>
      </c>
      <c r="J10" s="16">
        <v>0</v>
      </c>
      <c r="K10" s="17">
        <f t="shared" si="0"/>
        <v>123.6</v>
      </c>
      <c r="L10" s="15" t="s">
        <v>20</v>
      </c>
    </row>
    <row r="11" spans="1:12" ht="14.25" thickBot="1">
      <c r="A11" s="21">
        <v>4</v>
      </c>
      <c r="B11" s="22" t="s">
        <v>241</v>
      </c>
      <c r="C11" s="22" t="s">
        <v>251</v>
      </c>
      <c r="D11" s="22" t="s">
        <v>252</v>
      </c>
      <c r="E11" s="22" t="s">
        <v>11</v>
      </c>
      <c r="F11" s="22" t="s">
        <v>48</v>
      </c>
      <c r="G11" s="22" t="s">
        <v>43</v>
      </c>
      <c r="H11" s="22" t="s">
        <v>253</v>
      </c>
      <c r="I11" s="22" t="s">
        <v>23</v>
      </c>
      <c r="J11" s="23">
        <v>0</v>
      </c>
      <c r="K11" s="24">
        <f t="shared" si="0"/>
        <v>113.2</v>
      </c>
      <c r="L11" s="22" t="s">
        <v>23</v>
      </c>
    </row>
    <row r="12" spans="1:12">
      <c r="A12" s="18"/>
      <c r="B12" s="15"/>
      <c r="C12" s="15"/>
      <c r="D12" s="15"/>
      <c r="E12" s="15"/>
      <c r="F12" s="15"/>
      <c r="G12" s="15"/>
      <c r="H12" s="15"/>
      <c r="I12" s="15"/>
      <c r="J12" s="16"/>
      <c r="K12" s="17"/>
      <c r="L12" s="18"/>
    </row>
    <row r="13" spans="1:12">
      <c r="A13" s="14">
        <v>1</v>
      </c>
      <c r="B13" s="15" t="s">
        <v>254</v>
      </c>
      <c r="C13" s="15" t="s">
        <v>255</v>
      </c>
      <c r="D13" s="15" t="s">
        <v>256</v>
      </c>
      <c r="E13" s="15" t="s">
        <v>11</v>
      </c>
      <c r="F13" s="15" t="s">
        <v>257</v>
      </c>
      <c r="G13" s="15" t="s">
        <v>50</v>
      </c>
      <c r="H13" s="15" t="s">
        <v>80</v>
      </c>
      <c r="I13" s="15" t="s">
        <v>13</v>
      </c>
      <c r="J13" s="16">
        <v>0</v>
      </c>
      <c r="K13" s="17">
        <f t="shared" si="0"/>
        <v>115</v>
      </c>
      <c r="L13" s="15" t="s">
        <v>13</v>
      </c>
    </row>
    <row r="14" spans="1:12" ht="14.25" thickBot="1">
      <c r="A14" s="21">
        <v>2</v>
      </c>
      <c r="B14" s="22" t="s">
        <v>254</v>
      </c>
      <c r="C14" s="22" t="s">
        <v>258</v>
      </c>
      <c r="D14" s="22" t="s">
        <v>259</v>
      </c>
      <c r="E14" s="22" t="s">
        <v>11</v>
      </c>
      <c r="F14" s="22" t="s">
        <v>170</v>
      </c>
      <c r="G14" s="22" t="s">
        <v>62</v>
      </c>
      <c r="H14" s="22" t="s">
        <v>260</v>
      </c>
      <c r="I14" s="22" t="s">
        <v>16</v>
      </c>
      <c r="J14" s="23">
        <v>0</v>
      </c>
      <c r="K14" s="24">
        <f t="shared" si="0"/>
        <v>114.7</v>
      </c>
      <c r="L14" s="22" t="s">
        <v>16</v>
      </c>
    </row>
    <row r="15" spans="1:12">
      <c r="A15" s="18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9"/>
    </row>
    <row r="16" spans="1:12" ht="14.25" thickBot="1">
      <c r="A16" s="21">
        <v>1</v>
      </c>
      <c r="B16" s="22" t="s">
        <v>261</v>
      </c>
      <c r="C16" s="22" t="s">
        <v>262</v>
      </c>
      <c r="D16" s="22" t="s">
        <v>66</v>
      </c>
      <c r="E16" s="22" t="s">
        <v>11</v>
      </c>
      <c r="F16" s="22" t="s">
        <v>31</v>
      </c>
      <c r="G16" s="22" t="s">
        <v>72</v>
      </c>
      <c r="H16" s="22" t="s">
        <v>61</v>
      </c>
      <c r="I16" s="22" t="s">
        <v>13</v>
      </c>
      <c r="J16" s="23">
        <v>0</v>
      </c>
      <c r="K16" s="24">
        <f>H16+J16</f>
        <v>104.6</v>
      </c>
      <c r="L16" s="22" t="s">
        <v>13</v>
      </c>
    </row>
    <row r="17" spans="1:12">
      <c r="A17" s="1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9"/>
    </row>
    <row r="18" spans="1:12" ht="14.25" thickBot="1">
      <c r="A18" s="21">
        <v>1</v>
      </c>
      <c r="B18" s="22" t="s">
        <v>263</v>
      </c>
      <c r="C18" s="22" t="s">
        <v>264</v>
      </c>
      <c r="D18" s="22" t="s">
        <v>265</v>
      </c>
      <c r="E18" s="22" t="s">
        <v>11</v>
      </c>
      <c r="F18" s="22" t="s">
        <v>118</v>
      </c>
      <c r="G18" s="22" t="s">
        <v>18</v>
      </c>
      <c r="H18" s="22" t="s">
        <v>100</v>
      </c>
      <c r="I18" s="22" t="s">
        <v>13</v>
      </c>
      <c r="J18" s="23">
        <v>0</v>
      </c>
      <c r="K18" s="24">
        <f>H18+J18</f>
        <v>117.5</v>
      </c>
      <c r="L18" s="22" t="s">
        <v>13</v>
      </c>
    </row>
    <row r="19" spans="1:12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9"/>
    </row>
    <row r="20" spans="1:12" ht="14.25" thickBot="1">
      <c r="A20" s="21">
        <v>1</v>
      </c>
      <c r="B20" s="22" t="s">
        <v>266</v>
      </c>
      <c r="C20" s="22" t="s">
        <v>267</v>
      </c>
      <c r="D20" s="22" t="s">
        <v>268</v>
      </c>
      <c r="E20" s="22" t="s">
        <v>11</v>
      </c>
      <c r="F20" s="22" t="s">
        <v>17</v>
      </c>
      <c r="G20" s="22" t="s">
        <v>54</v>
      </c>
      <c r="H20" s="22" t="s">
        <v>269</v>
      </c>
      <c r="I20" s="22" t="s">
        <v>13</v>
      </c>
      <c r="J20" s="23">
        <v>0</v>
      </c>
      <c r="K20" s="24">
        <f t="shared" ref="K20:K27" si="1">H20+J20</f>
        <v>112.1</v>
      </c>
      <c r="L20" s="22" t="s">
        <v>13</v>
      </c>
    </row>
    <row r="21" spans="1:12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9"/>
    </row>
    <row r="22" spans="1:12" ht="14.25" thickBot="1">
      <c r="A22" s="21">
        <v>1</v>
      </c>
      <c r="B22" s="22" t="s">
        <v>270</v>
      </c>
      <c r="C22" s="22" t="s">
        <v>271</v>
      </c>
      <c r="D22" s="22" t="s">
        <v>272</v>
      </c>
      <c r="E22" s="22" t="s">
        <v>11</v>
      </c>
      <c r="F22" s="22" t="s">
        <v>124</v>
      </c>
      <c r="G22" s="22" t="s">
        <v>48</v>
      </c>
      <c r="H22" s="22" t="s">
        <v>89</v>
      </c>
      <c r="I22" s="22" t="s">
        <v>13</v>
      </c>
      <c r="J22" s="23">
        <v>0</v>
      </c>
      <c r="K22" s="24">
        <f t="shared" si="1"/>
        <v>118.9</v>
      </c>
      <c r="L22" s="22" t="s">
        <v>13</v>
      </c>
    </row>
    <row r="23" spans="1:12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9"/>
    </row>
    <row r="24" spans="1:12">
      <c r="A24" s="14">
        <v>1</v>
      </c>
      <c r="B24" s="15" t="s">
        <v>273</v>
      </c>
      <c r="C24" s="15" t="s">
        <v>274</v>
      </c>
      <c r="D24" s="15" t="s">
        <v>275</v>
      </c>
      <c r="E24" s="15" t="s">
        <v>11</v>
      </c>
      <c r="F24" s="15" t="s">
        <v>135</v>
      </c>
      <c r="G24" s="15" t="s">
        <v>70</v>
      </c>
      <c r="H24" s="15" t="s">
        <v>150</v>
      </c>
      <c r="I24" s="15" t="s">
        <v>13</v>
      </c>
      <c r="J24" s="16">
        <v>0</v>
      </c>
      <c r="K24" s="17">
        <f t="shared" si="1"/>
        <v>110.4</v>
      </c>
      <c r="L24" s="15" t="s">
        <v>13</v>
      </c>
    </row>
    <row r="25" spans="1:12" ht="14.25" thickBot="1">
      <c r="A25" s="21">
        <v>2</v>
      </c>
      <c r="B25" s="22" t="s">
        <v>273</v>
      </c>
      <c r="C25" s="22" t="s">
        <v>276</v>
      </c>
      <c r="D25" s="22" t="s">
        <v>277</v>
      </c>
      <c r="E25" s="22" t="s">
        <v>76</v>
      </c>
      <c r="F25" s="22" t="s">
        <v>166</v>
      </c>
      <c r="G25" s="22" t="s">
        <v>65</v>
      </c>
      <c r="H25" s="22" t="s">
        <v>151</v>
      </c>
      <c r="I25" s="22" t="s">
        <v>16</v>
      </c>
      <c r="J25" s="23">
        <v>0</v>
      </c>
      <c r="K25" s="24">
        <f t="shared" si="1"/>
        <v>109.1</v>
      </c>
      <c r="L25" s="22" t="s">
        <v>16</v>
      </c>
    </row>
    <row r="26" spans="1:12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7"/>
      <c r="L26" s="15"/>
    </row>
    <row r="27" spans="1:12" ht="14.25" thickBot="1">
      <c r="A27" s="21">
        <v>1</v>
      </c>
      <c r="B27" s="25" t="s">
        <v>278</v>
      </c>
      <c r="C27" s="25" t="s">
        <v>279</v>
      </c>
      <c r="D27" s="25" t="s">
        <v>280</v>
      </c>
      <c r="E27" s="25" t="s">
        <v>11</v>
      </c>
      <c r="F27" s="25" t="s">
        <v>190</v>
      </c>
      <c r="G27" s="25" t="s">
        <v>53</v>
      </c>
      <c r="H27" s="25" t="s">
        <v>217</v>
      </c>
      <c r="I27" s="25" t="s">
        <v>13</v>
      </c>
      <c r="J27" s="25">
        <v>5</v>
      </c>
      <c r="K27" s="26">
        <f t="shared" si="1"/>
        <v>124.4</v>
      </c>
      <c r="L27" s="25" t="s">
        <v>13</v>
      </c>
    </row>
  </sheetData>
  <mergeCells count="2">
    <mergeCell ref="B1:L1"/>
    <mergeCell ref="J2:L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F14" sqref="F14"/>
    </sheetView>
  </sheetViews>
  <sheetFormatPr defaultRowHeight="13.5"/>
  <cols>
    <col min="1" max="1" width="5.25" style="1" bestFit="1" customWidth="1"/>
    <col min="2" max="2" width="16.125" style="13" bestFit="1" customWidth="1"/>
    <col min="3" max="3" width="12.25" style="13" bestFit="1" customWidth="1"/>
    <col min="4" max="4" width="8" style="13" bestFit="1" customWidth="1"/>
    <col min="5" max="5" width="4.25" style="13" customWidth="1"/>
    <col min="6" max="8" width="5.5" style="13" bestFit="1" customWidth="1"/>
    <col min="9" max="9" width="4.75" style="13" bestFit="1" customWidth="1"/>
    <col min="10" max="10" width="6.375" style="13" bestFit="1" customWidth="1"/>
    <col min="11" max="11" width="7.5" style="1" bestFit="1" customWidth="1"/>
    <col min="12" max="12" width="6.375" style="1" bestFit="1" customWidth="1"/>
    <col min="13" max="16384" width="9" style="1"/>
  </cols>
  <sheetData>
    <row r="1" spans="1:12" ht="35.25" customHeight="1">
      <c r="B1" s="27" t="s">
        <v>283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>
      <c r="B2" s="2"/>
      <c r="C2" s="2"/>
      <c r="D2" s="2"/>
      <c r="E2" s="2"/>
      <c r="F2" s="2"/>
      <c r="G2" s="2"/>
      <c r="H2" s="2"/>
      <c r="I2" s="2"/>
      <c r="J2" s="28"/>
      <c r="K2" s="29"/>
      <c r="L2" s="29"/>
    </row>
    <row r="3" spans="1:12" ht="25.5">
      <c r="A3" s="11" t="s">
        <v>281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4" t="s">
        <v>8</v>
      </c>
      <c r="K3" s="5" t="s">
        <v>9</v>
      </c>
      <c r="L3" s="5" t="s">
        <v>10</v>
      </c>
    </row>
    <row r="4" spans="1:12">
      <c r="A4" s="11">
        <v>1</v>
      </c>
      <c r="B4" s="3" t="s">
        <v>226</v>
      </c>
      <c r="C4" s="3" t="s">
        <v>227</v>
      </c>
      <c r="D4" s="3" t="s">
        <v>228</v>
      </c>
      <c r="E4" s="3" t="s">
        <v>11</v>
      </c>
      <c r="F4" s="3" t="s">
        <v>100</v>
      </c>
      <c r="G4" s="3" t="s">
        <v>71</v>
      </c>
      <c r="H4" s="3" t="s">
        <v>61</v>
      </c>
      <c r="I4" s="3" t="s">
        <v>13</v>
      </c>
      <c r="J4" s="4">
        <v>0</v>
      </c>
      <c r="K4" s="6">
        <f>H4+J4</f>
        <v>104.6</v>
      </c>
      <c r="L4" s="3" t="s">
        <v>13</v>
      </c>
    </row>
    <row r="5" spans="1:12">
      <c r="A5" s="11"/>
      <c r="B5" s="3"/>
      <c r="C5" s="3"/>
      <c r="D5" s="3"/>
      <c r="E5" s="3"/>
      <c r="F5" s="3"/>
      <c r="G5" s="3"/>
      <c r="H5" s="3"/>
      <c r="I5" s="3"/>
      <c r="J5" s="4"/>
      <c r="K5" s="6"/>
    </row>
    <row r="6" spans="1:12" s="18" customFormat="1">
      <c r="A6" s="14">
        <v>1</v>
      </c>
      <c r="B6" s="15" t="s">
        <v>229</v>
      </c>
      <c r="C6" s="15" t="s">
        <v>230</v>
      </c>
      <c r="D6" s="15" t="s">
        <v>231</v>
      </c>
      <c r="E6" s="15" t="s">
        <v>11</v>
      </c>
      <c r="F6" s="15" t="s">
        <v>103</v>
      </c>
      <c r="G6" s="15" t="s">
        <v>62</v>
      </c>
      <c r="H6" s="15" t="s">
        <v>29</v>
      </c>
      <c r="I6" s="15" t="s">
        <v>13</v>
      </c>
      <c r="J6" s="16">
        <v>0</v>
      </c>
      <c r="K6" s="17">
        <f>H6+J6</f>
        <v>113.3</v>
      </c>
      <c r="L6" s="15" t="s">
        <v>13</v>
      </c>
    </row>
  </sheetData>
  <mergeCells count="2">
    <mergeCell ref="B1:L1"/>
    <mergeCell ref="J2:L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小学语文</vt:lpstr>
      <vt:lpstr>小学数学</vt:lpstr>
      <vt:lpstr>小学英语</vt:lpstr>
      <vt:lpstr>小学科学</vt:lpstr>
      <vt:lpstr>支教专岗</vt:lpstr>
      <vt:lpstr>中学各科</vt:lpstr>
      <vt:lpstr>高中各科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2018-05-18T02:37:51Z</cp:lastPrinted>
  <dcterms:created xsi:type="dcterms:W3CDTF">2018-05-14T08:00:25Z</dcterms:created>
  <dcterms:modified xsi:type="dcterms:W3CDTF">2018-05-18T02:49:12Z</dcterms:modified>
</cp:coreProperties>
</file>