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小学语文" sheetId="1" r:id="rId1"/>
    <sheet name="小学数学" sheetId="2" r:id="rId2"/>
    <sheet name="小学其他学科" sheetId="3" r:id="rId3"/>
    <sheet name="中学学科" sheetId="4" r:id="rId4"/>
    <sheet name="特教、职校" sheetId="5" r:id="rId5"/>
    <sheet name="幼儿" sheetId="6" r:id="rId6"/>
  </sheets>
  <definedNames>
    <definedName name="_xlnm.Print_Titles" localSheetId="2">'小学其他学科'!$2:$2</definedName>
    <definedName name="_xlnm.Print_Titles" localSheetId="1">'小学数学'!$2:$2</definedName>
    <definedName name="_xlnm.Print_Titles" localSheetId="0">'小学语文'!$2:$2</definedName>
    <definedName name="_xlnm.Print_Titles" localSheetId="5">'幼儿'!$2:$2</definedName>
    <definedName name="_xlnm.Print_Titles" localSheetId="3">'中学学科'!$2:$2</definedName>
  </definedNames>
  <calcPr fullCalcOnLoad="1"/>
</workbook>
</file>

<file path=xl/sharedStrings.xml><?xml version="1.0" encoding="utf-8"?>
<sst xmlns="http://schemas.openxmlformats.org/spreadsheetml/2006/main" count="2266" uniqueCount="1010">
  <si>
    <t>初选人员名单公示和资格复审时间安排</t>
  </si>
  <si>
    <t>招聘岗位</t>
  </si>
  <si>
    <t>准考证号</t>
  </si>
  <si>
    <t>姓名</t>
  </si>
  <si>
    <t>教育综合</t>
  </si>
  <si>
    <t>专业知识</t>
  </si>
  <si>
    <t>笔试成绩</t>
  </si>
  <si>
    <t>折算百分制</t>
  </si>
  <si>
    <t>加分分值</t>
  </si>
  <si>
    <t>总成绩</t>
  </si>
  <si>
    <t>位次</t>
  </si>
  <si>
    <t>资格复审时间</t>
  </si>
  <si>
    <t>小学语文</t>
  </si>
  <si>
    <t>651118103048</t>
  </si>
  <si>
    <t>刘小婷</t>
  </si>
  <si>
    <t>132.0</t>
  </si>
  <si>
    <t>116.0</t>
  </si>
  <si>
    <t>122.4</t>
  </si>
  <si>
    <t>6月4日上午</t>
  </si>
  <si>
    <t>651118104070</t>
  </si>
  <si>
    <t>林婉娇</t>
  </si>
  <si>
    <t>130.0</t>
  </si>
  <si>
    <t>115.5</t>
  </si>
  <si>
    <t>121.3</t>
  </si>
  <si>
    <t>651118103151</t>
  </si>
  <si>
    <t>吴龙凤</t>
  </si>
  <si>
    <t>113.5</t>
  </si>
  <si>
    <t>120.9</t>
  </si>
  <si>
    <t>651118102421</t>
  </si>
  <si>
    <t>马燕铧</t>
  </si>
  <si>
    <t>132.5</t>
  </si>
  <si>
    <t>112.5</t>
  </si>
  <si>
    <t>120.5</t>
  </si>
  <si>
    <t>651118104379</t>
  </si>
  <si>
    <t>詹艺娟</t>
  </si>
  <si>
    <t>111.5</t>
  </si>
  <si>
    <t>119.9</t>
  </si>
  <si>
    <t>651118102139</t>
  </si>
  <si>
    <t>吴冬梅</t>
  </si>
  <si>
    <t>127.0</t>
  </si>
  <si>
    <t>114.0</t>
  </si>
  <si>
    <t>119.2</t>
  </si>
  <si>
    <t>651118103056</t>
  </si>
  <si>
    <t>吴秋凤</t>
  </si>
  <si>
    <t>134.5</t>
  </si>
  <si>
    <t>109.0</t>
  </si>
  <si>
    <t>651118103006</t>
  </si>
  <si>
    <t>钟伟贤</t>
  </si>
  <si>
    <t>129.0</t>
  </si>
  <si>
    <t>119.1</t>
  </si>
  <si>
    <t>651118102625</t>
  </si>
  <si>
    <t>李玉如</t>
  </si>
  <si>
    <t>121.5</t>
  </si>
  <si>
    <t>116.5</t>
  </si>
  <si>
    <t>118.5</t>
  </si>
  <si>
    <t>651118102668</t>
  </si>
  <si>
    <t>陈桂婷</t>
  </si>
  <si>
    <t>135.5</t>
  </si>
  <si>
    <t>107.0</t>
  </si>
  <si>
    <t>118.4</t>
  </si>
  <si>
    <t>651118102607</t>
  </si>
  <si>
    <t>林楚玲</t>
  </si>
  <si>
    <t>128.5</t>
  </si>
  <si>
    <t>118.3</t>
  </si>
  <si>
    <t>651118103283</t>
  </si>
  <si>
    <t>李燕娥</t>
  </si>
  <si>
    <t>134.0</t>
  </si>
  <si>
    <t>107.5</t>
  </si>
  <si>
    <t>118.1</t>
  </si>
  <si>
    <t>651118103338</t>
  </si>
  <si>
    <t>黄婉琪</t>
  </si>
  <si>
    <t>123.0</t>
  </si>
  <si>
    <t>114.5</t>
  </si>
  <si>
    <t>117.9</t>
  </si>
  <si>
    <t>651118103642</t>
  </si>
  <si>
    <t>黄燕艺</t>
  </si>
  <si>
    <t>110.5</t>
  </si>
  <si>
    <t>651118102450</t>
  </si>
  <si>
    <t>杨凯捷</t>
  </si>
  <si>
    <t>131.0</t>
  </si>
  <si>
    <t>108.5</t>
  </si>
  <si>
    <t>117.5</t>
  </si>
  <si>
    <t>651118103412</t>
  </si>
  <si>
    <t>陈小秋</t>
  </si>
  <si>
    <t>126.5</t>
  </si>
  <si>
    <t>111.0</t>
  </si>
  <si>
    <t>117.2</t>
  </si>
  <si>
    <t>6月4日下午</t>
  </si>
  <si>
    <t>651118104007</t>
  </si>
  <si>
    <t>汪丽玉</t>
  </si>
  <si>
    <t>651118103679</t>
  </si>
  <si>
    <t>肖琼丽</t>
  </si>
  <si>
    <t>109.5</t>
  </si>
  <si>
    <t>117.1</t>
  </si>
  <si>
    <t>651118102895</t>
  </si>
  <si>
    <t>许淑婷</t>
  </si>
  <si>
    <t>116.7</t>
  </si>
  <si>
    <t>651118102361</t>
  </si>
  <si>
    <t>温慧芬</t>
  </si>
  <si>
    <t>129.5</t>
  </si>
  <si>
    <t>108.0</t>
  </si>
  <si>
    <t>116.6</t>
  </si>
  <si>
    <t>651118102901</t>
  </si>
  <si>
    <t>王萍萍</t>
  </si>
  <si>
    <t>125.5</t>
  </si>
  <si>
    <t>651118103220</t>
  </si>
  <si>
    <t>黄玲玲</t>
  </si>
  <si>
    <t>124.5</t>
  </si>
  <si>
    <t>116.4</t>
  </si>
  <si>
    <t>651118102449</t>
  </si>
  <si>
    <t>黄金霞</t>
  </si>
  <si>
    <t>126.0</t>
  </si>
  <si>
    <t>110.0</t>
  </si>
  <si>
    <t>651118102348</t>
  </si>
  <si>
    <t>王敏丽</t>
  </si>
  <si>
    <t>130.5</t>
  </si>
  <si>
    <t>651118103775</t>
  </si>
  <si>
    <t>肖小停</t>
  </si>
  <si>
    <t>125.0</t>
  </si>
  <si>
    <t>116.3</t>
  </si>
  <si>
    <t>651118102966</t>
  </si>
  <si>
    <t>徐凤云</t>
  </si>
  <si>
    <t>106.5</t>
  </si>
  <si>
    <t>651118103373</t>
  </si>
  <si>
    <t>陈丽萍</t>
  </si>
  <si>
    <t>651118104196</t>
  </si>
  <si>
    <t>李鹏娟</t>
  </si>
  <si>
    <t>106.0</t>
  </si>
  <si>
    <t>651118103699</t>
  </si>
  <si>
    <t>李艺梅</t>
  </si>
  <si>
    <t>115.8</t>
  </si>
  <si>
    <t>651118102461</t>
  </si>
  <si>
    <t>刘玮</t>
  </si>
  <si>
    <t>133.5</t>
  </si>
  <si>
    <t>104.0</t>
  </si>
  <si>
    <t>651118102292</t>
  </si>
  <si>
    <t>陈小樱</t>
  </si>
  <si>
    <t>115.7</t>
  </si>
  <si>
    <t>6月5日上午</t>
  </si>
  <si>
    <t>651118102983</t>
  </si>
  <si>
    <t>黄桂梅</t>
  </si>
  <si>
    <t>121.0</t>
  </si>
  <si>
    <t>112.0</t>
  </si>
  <si>
    <t>115.6</t>
  </si>
  <si>
    <t>651118102415</t>
  </si>
  <si>
    <t>汪碧莲</t>
  </si>
  <si>
    <t>651118102227</t>
  </si>
  <si>
    <t>许燕明</t>
  </si>
  <si>
    <t>115.4</t>
  </si>
  <si>
    <t>651118102691</t>
  </si>
  <si>
    <t>许巧红</t>
  </si>
  <si>
    <t>128.0</t>
  </si>
  <si>
    <t>651118102486</t>
  </si>
  <si>
    <t>陈淑芳</t>
  </si>
  <si>
    <t>105.0</t>
  </si>
  <si>
    <t>651118102133</t>
  </si>
  <si>
    <t>林增攀</t>
  </si>
  <si>
    <t>115.3</t>
  </si>
  <si>
    <t>651118102785</t>
  </si>
  <si>
    <t>李宗岚</t>
  </si>
  <si>
    <t>131.5</t>
  </si>
  <si>
    <t>104.5</t>
  </si>
  <si>
    <t>651118102444</t>
  </si>
  <si>
    <t>吴玲菊</t>
  </si>
  <si>
    <t>133.0</t>
  </si>
  <si>
    <t>103.5</t>
  </si>
  <si>
    <t>651118103863</t>
  </si>
  <si>
    <t>李美丽</t>
  </si>
  <si>
    <t>115.2</t>
  </si>
  <si>
    <t>651118102287</t>
  </si>
  <si>
    <t>官艳玲</t>
  </si>
  <si>
    <t>127.5</t>
  </si>
  <si>
    <t>651118102589</t>
  </si>
  <si>
    <t>刘晓丽</t>
  </si>
  <si>
    <t>122.0</t>
  </si>
  <si>
    <t>115.1</t>
  </si>
  <si>
    <t>651118102856</t>
  </si>
  <si>
    <t>李剑鹏</t>
  </si>
  <si>
    <t>123.5</t>
  </si>
  <si>
    <t>651118102659</t>
  </si>
  <si>
    <t>廖彬彬</t>
  </si>
  <si>
    <t>115.0</t>
  </si>
  <si>
    <t>651118103083</t>
  </si>
  <si>
    <t>王百全</t>
  </si>
  <si>
    <t>651118103740</t>
  </si>
  <si>
    <t>柯淑娇</t>
  </si>
  <si>
    <t>114.9</t>
  </si>
  <si>
    <t>6月5日下午</t>
  </si>
  <si>
    <t>651118103258</t>
  </si>
  <si>
    <t>白小婷</t>
  </si>
  <si>
    <t>651118102264</t>
  </si>
  <si>
    <t>叶凤妹</t>
  </si>
  <si>
    <t>135.0</t>
  </si>
  <si>
    <t>101.5</t>
  </si>
  <si>
    <t>651118102950</t>
  </si>
  <si>
    <t>黄颖</t>
  </si>
  <si>
    <t>119.0</t>
  </si>
  <si>
    <t>114.8</t>
  </si>
  <si>
    <t>651118103028</t>
  </si>
  <si>
    <t>吴辉凤</t>
  </si>
  <si>
    <t>124.0</t>
  </si>
  <si>
    <t>114.7</t>
  </si>
  <si>
    <t>651118102803</t>
  </si>
  <si>
    <t>王贵彬</t>
  </si>
  <si>
    <t>651118102194</t>
  </si>
  <si>
    <t>曾雪霞</t>
  </si>
  <si>
    <t>114.6</t>
  </si>
  <si>
    <t>651118103398</t>
  </si>
  <si>
    <t>余凤菊</t>
  </si>
  <si>
    <t>651118103821</t>
  </si>
  <si>
    <t>詹舒婷</t>
  </si>
  <si>
    <t>651118103125</t>
  </si>
  <si>
    <t>李慧燕</t>
  </si>
  <si>
    <t>122.5</t>
  </si>
  <si>
    <t>114.4</t>
  </si>
  <si>
    <t>651118103381</t>
  </si>
  <si>
    <t>吴美风</t>
  </si>
  <si>
    <t>651118103173</t>
  </si>
  <si>
    <t>林玲丽</t>
  </si>
  <si>
    <t>105.5</t>
  </si>
  <si>
    <t>114.3</t>
  </si>
  <si>
    <t>651118102676</t>
  </si>
  <si>
    <t>王婉红</t>
  </si>
  <si>
    <t>114.2</t>
  </si>
  <si>
    <t>651118102641</t>
  </si>
  <si>
    <t>余妹静</t>
  </si>
  <si>
    <t>651118102541</t>
  </si>
  <si>
    <t>林碧红</t>
  </si>
  <si>
    <t>651118102757</t>
  </si>
  <si>
    <t>叶丽云</t>
  </si>
  <si>
    <t>114.1</t>
  </si>
  <si>
    <t>6月6日上午</t>
  </si>
  <si>
    <t>651118103607</t>
  </si>
  <si>
    <t>潘珊珊</t>
  </si>
  <si>
    <t>651118104247</t>
  </si>
  <si>
    <t>张伶艳</t>
  </si>
  <si>
    <t>113.7</t>
  </si>
  <si>
    <t>651118102420</t>
  </si>
  <si>
    <t>余凌霜</t>
  </si>
  <si>
    <t>113.6</t>
  </si>
  <si>
    <t>651118102364</t>
  </si>
  <si>
    <t>唐弋萍</t>
  </si>
  <si>
    <t>102.0</t>
  </si>
  <si>
    <t>651118102467</t>
  </si>
  <si>
    <t>吴小琴</t>
  </si>
  <si>
    <t>651118102143</t>
  </si>
  <si>
    <t>李燕萍</t>
  </si>
  <si>
    <t>651118102794</t>
  </si>
  <si>
    <t>陈晓清</t>
  </si>
  <si>
    <t>113.4</t>
  </si>
  <si>
    <t>651118103324</t>
  </si>
  <si>
    <t>李雅如</t>
  </si>
  <si>
    <t>113.3</t>
  </si>
  <si>
    <t>651118102621</t>
  </si>
  <si>
    <t>林木珠</t>
  </si>
  <si>
    <t>113.2</t>
  </si>
  <si>
    <t>651118103712</t>
  </si>
  <si>
    <t>杨梅红</t>
  </si>
  <si>
    <t>120.0</t>
  </si>
  <si>
    <t>113.1</t>
  </si>
  <si>
    <t>651118103829</t>
  </si>
  <si>
    <t>叶文婷</t>
  </si>
  <si>
    <t>113.0</t>
  </si>
  <si>
    <t>651118103079</t>
  </si>
  <si>
    <t>李小燕</t>
  </si>
  <si>
    <t>112.9</t>
  </si>
  <si>
    <t>651118102764</t>
  </si>
  <si>
    <t>王丽红</t>
  </si>
  <si>
    <t>112.8</t>
  </si>
  <si>
    <t>651118102154</t>
  </si>
  <si>
    <t>谢茹婷</t>
  </si>
  <si>
    <t>651118103446</t>
  </si>
  <si>
    <t>陈晓怡</t>
  </si>
  <si>
    <t>651118102455</t>
  </si>
  <si>
    <t>陈小凤</t>
  </si>
  <si>
    <t>112.7</t>
  </si>
  <si>
    <t>6月6日下午</t>
  </si>
  <si>
    <t>651118102171</t>
  </si>
  <si>
    <t>吴小玲</t>
  </si>
  <si>
    <t>651118102576</t>
  </si>
  <si>
    <t>杨雪吟</t>
  </si>
  <si>
    <t>651118102969</t>
  </si>
  <si>
    <t>王文炎</t>
  </si>
  <si>
    <t>102.5</t>
  </si>
  <si>
    <t>651118103299</t>
  </si>
  <si>
    <t>林燕清</t>
  </si>
  <si>
    <t>112.6</t>
  </si>
  <si>
    <t>651118102191</t>
  </si>
  <si>
    <t>林小青</t>
  </si>
  <si>
    <t>117.0</t>
  </si>
  <si>
    <t>651118102396</t>
  </si>
  <si>
    <t>苏燕灵</t>
  </si>
  <si>
    <t>651118102367</t>
  </si>
  <si>
    <t>林丽春</t>
  </si>
  <si>
    <t>103.0</t>
  </si>
  <si>
    <t>112.4</t>
  </si>
  <si>
    <t>651118103224</t>
  </si>
  <si>
    <t>潘志艺</t>
  </si>
  <si>
    <t>100.0</t>
  </si>
  <si>
    <t>651118102206</t>
  </si>
  <si>
    <t>林巧娣</t>
  </si>
  <si>
    <t>112.3</t>
  </si>
  <si>
    <t>651118102273</t>
  </si>
  <si>
    <t>王晓芳</t>
  </si>
  <si>
    <t>651118103018</t>
  </si>
  <si>
    <t>李雅菲</t>
  </si>
  <si>
    <t>112.2</t>
  </si>
  <si>
    <t>651118102135</t>
  </si>
  <si>
    <t>林巧俐</t>
  </si>
  <si>
    <t>112.1</t>
  </si>
  <si>
    <t>651118103021</t>
  </si>
  <si>
    <t>吴姗娜</t>
  </si>
  <si>
    <t>651118103400</t>
  </si>
  <si>
    <t>叶黎婷</t>
  </si>
  <si>
    <t>651118102831</t>
  </si>
  <si>
    <t>王冰如</t>
  </si>
  <si>
    <t>99.5</t>
  </si>
  <si>
    <t>651118102310</t>
  </si>
  <si>
    <t>李少琴</t>
  </si>
  <si>
    <t>6月7日上午</t>
  </si>
  <si>
    <t>651118103088</t>
  </si>
  <si>
    <t>黄亭芳</t>
  </si>
  <si>
    <t>101.0</t>
  </si>
  <si>
    <t>651118102426</t>
  </si>
  <si>
    <t>王华萍</t>
  </si>
  <si>
    <t>651118104308</t>
  </si>
  <si>
    <t>谢珊珊</t>
  </si>
  <si>
    <t>111.8</t>
  </si>
  <si>
    <t>651118104408</t>
  </si>
  <si>
    <t>林爱勤</t>
  </si>
  <si>
    <t>651118104041</t>
  </si>
  <si>
    <t>黄小燕</t>
  </si>
  <si>
    <t>651118104169</t>
  </si>
  <si>
    <t>苏雅芳</t>
  </si>
  <si>
    <t>111.6</t>
  </si>
  <si>
    <t>651118102826</t>
  </si>
  <si>
    <t>詹梅凤</t>
  </si>
  <si>
    <t>651118102833</t>
  </si>
  <si>
    <t>林雨育</t>
  </si>
  <si>
    <t>651118102497</t>
  </si>
  <si>
    <t>陈雪玉</t>
  </si>
  <si>
    <t>111.4</t>
  </si>
  <si>
    <t>651118102494</t>
  </si>
  <si>
    <t>陈艺香</t>
  </si>
  <si>
    <t>651118102596</t>
  </si>
  <si>
    <t>苏锦玲</t>
  </si>
  <si>
    <t>111.3</t>
  </si>
  <si>
    <t>651118102271</t>
  </si>
  <si>
    <t>陈燕珍</t>
  </si>
  <si>
    <t>111.2</t>
  </si>
  <si>
    <t>651118103492</t>
  </si>
  <si>
    <t>王雅娴</t>
  </si>
  <si>
    <t>651118103015</t>
  </si>
  <si>
    <t>陈巧红</t>
  </si>
  <si>
    <t>651118103767</t>
  </si>
  <si>
    <t>陈飞燕</t>
  </si>
  <si>
    <t>119.5</t>
  </si>
  <si>
    <t>111.1</t>
  </si>
  <si>
    <t>6月8日上午</t>
  </si>
  <si>
    <t>651118102701</t>
  </si>
  <si>
    <t>王小兰</t>
  </si>
  <si>
    <t>651118102853</t>
  </si>
  <si>
    <t>陈玉玲</t>
  </si>
  <si>
    <t>651118102600</t>
  </si>
  <si>
    <t>吴铭杰</t>
  </si>
  <si>
    <t>651118102484</t>
  </si>
  <si>
    <t>徐耀辉</t>
  </si>
  <si>
    <t>98.5</t>
  </si>
  <si>
    <t>651118103297</t>
  </si>
  <si>
    <t>谢一丹</t>
  </si>
  <si>
    <t>651118102158</t>
  </si>
  <si>
    <t>王艳娜</t>
  </si>
  <si>
    <t>99.0</t>
  </si>
  <si>
    <t>651118102309</t>
  </si>
  <si>
    <t>陈婉真</t>
  </si>
  <si>
    <t>98.0</t>
  </si>
  <si>
    <t>651118102164</t>
  </si>
  <si>
    <t>谢晓云</t>
  </si>
  <si>
    <t>110.9</t>
  </si>
  <si>
    <t>651118102651</t>
  </si>
  <si>
    <t>林雪娟</t>
  </si>
  <si>
    <t>110.8</t>
  </si>
  <si>
    <t>651118102604</t>
  </si>
  <si>
    <t>许小莉</t>
  </si>
  <si>
    <t>651118102331</t>
  </si>
  <si>
    <t>白玫玫</t>
  </si>
  <si>
    <t>651118102837</t>
  </si>
  <si>
    <t>钟宛君</t>
  </si>
  <si>
    <t>110.7</t>
  </si>
  <si>
    <t>注：同一岗位，考试总成绩相同的，按专业成绩高低排列顺序依次优先确定。</t>
  </si>
  <si>
    <t xml:space="preserve"> 第120名，3人并列，取专业成绩高者。</t>
  </si>
  <si>
    <t>小学数学</t>
  </si>
  <si>
    <t>651218105170</t>
  </si>
  <si>
    <t>林舒婷</t>
  </si>
  <si>
    <t>125.3</t>
  </si>
  <si>
    <t>651218104727</t>
  </si>
  <si>
    <t>潘小红</t>
  </si>
  <si>
    <t>131.6</t>
  </si>
  <si>
    <t>651218105005</t>
  </si>
  <si>
    <t>沈锦花</t>
  </si>
  <si>
    <t>129.8</t>
  </si>
  <si>
    <t>651218105371</t>
  </si>
  <si>
    <t>汪凤梅</t>
  </si>
  <si>
    <t>651218104981</t>
  </si>
  <si>
    <t>张桐月</t>
  </si>
  <si>
    <t>127.8</t>
  </si>
  <si>
    <t>651218104844</t>
  </si>
  <si>
    <t>李香梅</t>
  </si>
  <si>
    <t>651218105045</t>
  </si>
  <si>
    <t>汪培兰</t>
  </si>
  <si>
    <t>651218105484</t>
  </si>
  <si>
    <t>苏伟文</t>
  </si>
  <si>
    <t>651218105050</t>
  </si>
  <si>
    <t>陈斐璠</t>
  </si>
  <si>
    <t>117.7</t>
  </si>
  <si>
    <t>651218104863</t>
  </si>
  <si>
    <t>黄炜娟</t>
  </si>
  <si>
    <t>125.1</t>
  </si>
  <si>
    <t>651218105067</t>
  </si>
  <si>
    <t>苏小燕</t>
  </si>
  <si>
    <t>651218104959</t>
  </si>
  <si>
    <t>李燕秋</t>
  </si>
  <si>
    <t>651218104649</t>
  </si>
  <si>
    <t>王伟庆</t>
  </si>
  <si>
    <t>123.8</t>
  </si>
  <si>
    <t>651218104562</t>
  </si>
  <si>
    <t>苏雪萍</t>
  </si>
  <si>
    <t>123.4</t>
  </si>
  <si>
    <t>651218105145</t>
  </si>
  <si>
    <t>陈燕霞</t>
  </si>
  <si>
    <t>651218105636</t>
  </si>
  <si>
    <t>黄云霞</t>
  </si>
  <si>
    <t>123.2</t>
  </si>
  <si>
    <t>651218104694</t>
  </si>
  <si>
    <t>沈燕芬</t>
  </si>
  <si>
    <t>118.0</t>
  </si>
  <si>
    <t>651218105821</t>
  </si>
  <si>
    <t>王树君</t>
  </si>
  <si>
    <t>651218105153</t>
  </si>
  <si>
    <t>王晓闻</t>
  </si>
  <si>
    <t>122.9</t>
  </si>
  <si>
    <t>651218104553</t>
  </si>
  <si>
    <t>陈清林</t>
  </si>
  <si>
    <t>122.6</t>
  </si>
  <si>
    <t>651218104914</t>
  </si>
  <si>
    <t>李飚</t>
  </si>
  <si>
    <t>651218105650</t>
  </si>
  <si>
    <t>吴华燕</t>
  </si>
  <si>
    <t>651218104549</t>
  </si>
  <si>
    <t>黄良生</t>
  </si>
  <si>
    <t>122.3</t>
  </si>
  <si>
    <t>651218104855</t>
  </si>
  <si>
    <t>陈淑挽</t>
  </si>
  <si>
    <t>122.2</t>
  </si>
  <si>
    <t>651218105147</t>
  </si>
  <si>
    <t>吴秀枝</t>
  </si>
  <si>
    <t>651218104747</t>
  </si>
  <si>
    <t>陈雪情</t>
  </si>
  <si>
    <t>651218105523</t>
  </si>
  <si>
    <t>张淑贞</t>
  </si>
  <si>
    <t>651218105657</t>
  </si>
  <si>
    <t>叶英子</t>
  </si>
  <si>
    <t>651218105378</t>
  </si>
  <si>
    <t>吴婷珠</t>
  </si>
  <si>
    <t>651218104797</t>
  </si>
  <si>
    <t>陈琪松</t>
  </si>
  <si>
    <t>121.2</t>
  </si>
  <si>
    <t>651218105256</t>
  </si>
  <si>
    <t>王憬雯</t>
  </si>
  <si>
    <t>651218105522</t>
  </si>
  <si>
    <t>何瑞环</t>
  </si>
  <si>
    <t>121.1</t>
  </si>
  <si>
    <t>651218104618</t>
  </si>
  <si>
    <t>陈建国</t>
  </si>
  <si>
    <t>120.7</t>
  </si>
  <si>
    <t>651218105322</t>
  </si>
  <si>
    <t>何佳辉</t>
  </si>
  <si>
    <t>120.6</t>
  </si>
  <si>
    <t>651218105344</t>
  </si>
  <si>
    <t>陈文静</t>
  </si>
  <si>
    <t>120.4</t>
  </si>
  <si>
    <t>651218104555</t>
  </si>
  <si>
    <t>陈文渊</t>
  </si>
  <si>
    <t>119.6</t>
  </si>
  <si>
    <t>651218105233</t>
  </si>
  <si>
    <t>陈晓茹</t>
  </si>
  <si>
    <t>651218104880</t>
  </si>
  <si>
    <t>郑晓慧</t>
  </si>
  <si>
    <t>119.4</t>
  </si>
  <si>
    <t>651218104584</t>
  </si>
  <si>
    <t>张文涓</t>
  </si>
  <si>
    <t>119.3</t>
  </si>
  <si>
    <t>651218104933</t>
  </si>
  <si>
    <t>黄钦淑</t>
  </si>
  <si>
    <t>651218104637</t>
  </si>
  <si>
    <t>苏燕玲</t>
  </si>
  <si>
    <t>651218105118</t>
  </si>
  <si>
    <t>颜春婷</t>
  </si>
  <si>
    <t>651218105292</t>
  </si>
  <si>
    <t>李美婷</t>
  </si>
  <si>
    <t>118.8</t>
  </si>
  <si>
    <t>651218104786</t>
  </si>
  <si>
    <t>王秀琴</t>
  </si>
  <si>
    <t>118.6</t>
  </si>
  <si>
    <t>651218105363</t>
  </si>
  <si>
    <t>林淑婷</t>
  </si>
  <si>
    <t>651218105377</t>
  </si>
  <si>
    <t>陈勤珠</t>
  </si>
  <si>
    <t>651218104825</t>
  </si>
  <si>
    <t>陈凤娇</t>
  </si>
  <si>
    <t>651218105087</t>
  </si>
  <si>
    <t>黄远程</t>
  </si>
  <si>
    <t>651218105011</t>
  </si>
  <si>
    <t>钟景辉</t>
  </si>
  <si>
    <t>118.2</t>
  </si>
  <si>
    <t>651218104856</t>
  </si>
  <si>
    <t>黄秀敏</t>
  </si>
  <si>
    <t>651218104691</t>
  </si>
  <si>
    <t>王艳华</t>
  </si>
  <si>
    <t>651218104542</t>
  </si>
  <si>
    <t>林慧敏</t>
  </si>
  <si>
    <t>651218105546</t>
  </si>
  <si>
    <t>李秋斐</t>
  </si>
  <si>
    <t>651218105119</t>
  </si>
  <si>
    <t>王金叶</t>
  </si>
  <si>
    <t>651218105083</t>
  </si>
  <si>
    <t>谢姗姗</t>
  </si>
  <si>
    <t>117.6</t>
  </si>
  <si>
    <t>651218105654</t>
  </si>
  <si>
    <t>林宝月</t>
  </si>
  <si>
    <t>651218104845</t>
  </si>
  <si>
    <t>钟珊珊</t>
  </si>
  <si>
    <t>117.4</t>
  </si>
  <si>
    <t>651218105355</t>
  </si>
  <si>
    <t>章璐璐</t>
  </si>
  <si>
    <t>651218104843</t>
  </si>
  <si>
    <t>陈亚青</t>
  </si>
  <si>
    <t>651218104879</t>
  </si>
  <si>
    <t>林珠莲</t>
  </si>
  <si>
    <t>651218105110</t>
  </si>
  <si>
    <t>吴丽珠</t>
  </si>
  <si>
    <t>651218104873</t>
  </si>
  <si>
    <t>黄丽敏</t>
  </si>
  <si>
    <t>651218105364</t>
  </si>
  <si>
    <t>黄碧香</t>
  </si>
  <si>
    <t>651218105351</t>
  </si>
  <si>
    <t>殷珊珊</t>
  </si>
  <si>
    <t>651218104622</t>
  </si>
  <si>
    <t>许晓燕</t>
  </si>
  <si>
    <t>651218105347</t>
  </si>
  <si>
    <t>周凤清</t>
  </si>
  <si>
    <t>651218105301</t>
  </si>
  <si>
    <t>杨凤珍</t>
  </si>
  <si>
    <t>116.2</t>
  </si>
  <si>
    <t>651218105258</t>
  </si>
  <si>
    <t>苏宝菊</t>
  </si>
  <si>
    <t>115.9</t>
  </si>
  <si>
    <t>651218105184</t>
  </si>
  <si>
    <t>胡泽杰</t>
  </si>
  <si>
    <t>651218104729</t>
  </si>
  <si>
    <t>冯雪芳</t>
  </si>
  <si>
    <t>651218105291</t>
  </si>
  <si>
    <t>林天义</t>
  </si>
  <si>
    <t>651218105339</t>
  </si>
  <si>
    <t>苏丽云</t>
  </si>
  <si>
    <t>651218104670</t>
  </si>
  <si>
    <t>陈小玲</t>
  </si>
  <si>
    <t>651218105483</t>
  </si>
  <si>
    <t>陈培坤</t>
  </si>
  <si>
    <t>651218104935</t>
  </si>
  <si>
    <t>吴小红</t>
  </si>
  <si>
    <t>651218105141</t>
  </si>
  <si>
    <t>黄杰锋</t>
  </si>
  <si>
    <t>651218104932</t>
  </si>
  <si>
    <t>郑彩凤</t>
  </si>
  <si>
    <t>651218105126</t>
  </si>
  <si>
    <t>柯铜墙</t>
  </si>
  <si>
    <t>651218105128</t>
  </si>
  <si>
    <t>杨小玲</t>
  </si>
  <si>
    <t>651218104638</t>
  </si>
  <si>
    <t>苏锦秀</t>
  </si>
  <si>
    <t>651218105219</t>
  </si>
  <si>
    <t>李惠惠</t>
  </si>
  <si>
    <t>651218105044</t>
  </si>
  <si>
    <t>胡玲清</t>
  </si>
  <si>
    <t>651218105841</t>
  </si>
  <si>
    <t>杨凤淑</t>
  </si>
  <si>
    <t>651218105120</t>
  </si>
  <si>
    <t>黄梅芬</t>
  </si>
  <si>
    <t>651218105049</t>
  </si>
  <si>
    <t>陈婉珍</t>
  </si>
  <si>
    <t>651218104564</t>
  </si>
  <si>
    <t>李巧云</t>
  </si>
  <si>
    <t>113.9</t>
  </si>
  <si>
    <t>651218105382</t>
  </si>
  <si>
    <t>王雪婷</t>
  </si>
  <si>
    <t>113.8</t>
  </si>
  <si>
    <t>651218105387</t>
  </si>
  <si>
    <t>谢静茹</t>
  </si>
  <si>
    <t>651218104568</t>
  </si>
  <si>
    <t>陈意萍</t>
  </si>
  <si>
    <t>651218104651</t>
  </si>
  <si>
    <t>白梅英</t>
  </si>
  <si>
    <t>小学音乐</t>
  </si>
  <si>
    <t>651718107500</t>
  </si>
  <si>
    <t>周晓丽</t>
  </si>
  <si>
    <t>651718107775</t>
  </si>
  <si>
    <t>陈丽虹</t>
  </si>
  <si>
    <t>92.0</t>
  </si>
  <si>
    <t>99.8</t>
  </si>
  <si>
    <t>651718107547</t>
  </si>
  <si>
    <t>谢宇婕</t>
  </si>
  <si>
    <t>91.5</t>
  </si>
  <si>
    <t>96.9</t>
  </si>
  <si>
    <t>小学体育</t>
  </si>
  <si>
    <t>651918109042</t>
  </si>
  <si>
    <t>吴增彬</t>
  </si>
  <si>
    <t>651918109105</t>
  </si>
  <si>
    <t>王锦鹏</t>
  </si>
  <si>
    <t>109.7</t>
  </si>
  <si>
    <t>651918108832</t>
  </si>
  <si>
    <t>陈美婷</t>
  </si>
  <si>
    <t>94.5</t>
  </si>
  <si>
    <t>106.9</t>
  </si>
  <si>
    <t>651918108951</t>
  </si>
  <si>
    <t>94.0</t>
  </si>
  <si>
    <t>93.0</t>
  </si>
  <si>
    <t>651918108915</t>
  </si>
  <si>
    <t>肖海志</t>
  </si>
  <si>
    <t>101.4</t>
  </si>
  <si>
    <t>小学美术</t>
  </si>
  <si>
    <t>651818107817</t>
  </si>
  <si>
    <t>杨思静</t>
  </si>
  <si>
    <t>651818108100</t>
  </si>
  <si>
    <t>谢思齐</t>
  </si>
  <si>
    <t>116.1</t>
  </si>
  <si>
    <t>651818107937</t>
  </si>
  <si>
    <t>陈洁瑜</t>
  </si>
  <si>
    <t>小学科学</t>
  </si>
  <si>
    <t>651418106865</t>
  </si>
  <si>
    <t>黄金月</t>
  </si>
  <si>
    <t>651418107090</t>
  </si>
  <si>
    <t>苏梅珍</t>
  </si>
  <si>
    <t>95.0</t>
  </si>
  <si>
    <t>105.2</t>
  </si>
  <si>
    <t>651418107050</t>
  </si>
  <si>
    <t>杨月萍</t>
  </si>
  <si>
    <t>96.0</t>
  </si>
  <si>
    <t>100.2</t>
  </si>
  <si>
    <t>651418106935</t>
  </si>
  <si>
    <t>徐景南</t>
  </si>
  <si>
    <t>90.0</t>
  </si>
  <si>
    <t>99.4</t>
  </si>
  <si>
    <t>651418106900</t>
  </si>
  <si>
    <t>徐进裕</t>
  </si>
  <si>
    <t>83.0</t>
  </si>
  <si>
    <t>86.0</t>
  </si>
  <si>
    <t>84.8</t>
  </si>
  <si>
    <t xml:space="preserve">初中音乐 </t>
  </si>
  <si>
    <t>654318111283</t>
  </si>
  <si>
    <t>许颖颖</t>
  </si>
  <si>
    <t>84.0</t>
  </si>
  <si>
    <t>97.8</t>
  </si>
  <si>
    <t xml:space="preserve">初中语文 </t>
  </si>
  <si>
    <t>653118109507</t>
  </si>
  <si>
    <t>王长城</t>
  </si>
  <si>
    <t>653118109600</t>
  </si>
  <si>
    <t>叶秋绒</t>
  </si>
  <si>
    <t>653118109686</t>
  </si>
  <si>
    <t>王庆翰</t>
  </si>
  <si>
    <t>653118109677</t>
  </si>
  <si>
    <t>刘燕真</t>
  </si>
  <si>
    <t>653118109514</t>
  </si>
  <si>
    <t>蔡秋渝</t>
  </si>
  <si>
    <t>653118109605</t>
  </si>
  <si>
    <t>钟玲玲</t>
  </si>
  <si>
    <t>653118109617</t>
  </si>
  <si>
    <t>蔡燕妮</t>
  </si>
  <si>
    <t>111.9</t>
  </si>
  <si>
    <t>653118109540</t>
  </si>
  <si>
    <t>王妙婷</t>
  </si>
  <si>
    <t>108.7</t>
  </si>
  <si>
    <t>653118109669</t>
  </si>
  <si>
    <t>林凤梅</t>
  </si>
  <si>
    <t>91.0</t>
  </si>
  <si>
    <t>107.8</t>
  </si>
  <si>
    <t>653118109649</t>
  </si>
  <si>
    <t>王淑琼</t>
  </si>
  <si>
    <t>653118109531</t>
  </si>
  <si>
    <t>王燕玲</t>
  </si>
  <si>
    <t>105.8</t>
  </si>
  <si>
    <t>653118109533</t>
  </si>
  <si>
    <t>郭鹏翮</t>
  </si>
  <si>
    <t>104.4</t>
  </si>
  <si>
    <t>653118109639</t>
  </si>
  <si>
    <t>肖惠敏</t>
  </si>
  <si>
    <t>104.2</t>
  </si>
  <si>
    <t>653118109543</t>
  </si>
  <si>
    <t>黄裕源</t>
  </si>
  <si>
    <t>653118109603</t>
  </si>
  <si>
    <t>王阿红</t>
  </si>
  <si>
    <t>98.6</t>
  </si>
  <si>
    <t>653118109642</t>
  </si>
  <si>
    <t>黄梓玲</t>
  </si>
  <si>
    <t>98.4</t>
  </si>
  <si>
    <t>653118109527</t>
  </si>
  <si>
    <t>王端婷</t>
  </si>
  <si>
    <t>97.5</t>
  </si>
  <si>
    <t>653118109545</t>
  </si>
  <si>
    <t>林小黎</t>
  </si>
  <si>
    <t xml:space="preserve">初中英语 </t>
  </si>
  <si>
    <t>653318109969</t>
  </si>
  <si>
    <t>冯素芬</t>
  </si>
  <si>
    <t>653318110123</t>
  </si>
  <si>
    <t>刘彬彬</t>
  </si>
  <si>
    <t>653318110067</t>
  </si>
  <si>
    <t>康益梅</t>
  </si>
  <si>
    <t>653318110014</t>
  </si>
  <si>
    <t>洪金梅</t>
  </si>
  <si>
    <t>653318110139</t>
  </si>
  <si>
    <t>黄虹萍</t>
  </si>
  <si>
    <t>653318109882</t>
  </si>
  <si>
    <t>曾小云</t>
  </si>
  <si>
    <t>653318110305</t>
  </si>
  <si>
    <t>王淑娟</t>
  </si>
  <si>
    <t>653318110165</t>
  </si>
  <si>
    <t>陈幼真</t>
  </si>
  <si>
    <t>653318110127</t>
  </si>
  <si>
    <t>吴安婷</t>
  </si>
  <si>
    <t>653318110055</t>
  </si>
  <si>
    <t>王丽婷</t>
  </si>
  <si>
    <t>653318109948</t>
  </si>
  <si>
    <t>洪婷婷</t>
  </si>
  <si>
    <t>653318109901</t>
  </si>
  <si>
    <t>张婷婷</t>
  </si>
  <si>
    <t>653318110249</t>
  </si>
  <si>
    <t>黄亚芳</t>
  </si>
  <si>
    <t>653318110204</t>
  </si>
  <si>
    <t>赖晓芳</t>
  </si>
  <si>
    <t>97.0</t>
  </si>
  <si>
    <t>653318110054</t>
  </si>
  <si>
    <t>黄琼梅</t>
  </si>
  <si>
    <t xml:space="preserve">初中物理 </t>
  </si>
  <si>
    <t>653418110406</t>
  </si>
  <si>
    <t>王娜芹</t>
  </si>
  <si>
    <t>87.0</t>
  </si>
  <si>
    <t>102.6</t>
  </si>
  <si>
    <t>653418110372</t>
  </si>
  <si>
    <t>潘自强</t>
  </si>
  <si>
    <t>82.5</t>
  </si>
  <si>
    <t>101.9</t>
  </si>
  <si>
    <t>653418110444</t>
  </si>
  <si>
    <t>郭聪燕</t>
  </si>
  <si>
    <t>82.0</t>
  </si>
  <si>
    <t>653418110500</t>
  </si>
  <si>
    <t>郭森德</t>
  </si>
  <si>
    <t>75.5</t>
  </si>
  <si>
    <t>95.9</t>
  </si>
  <si>
    <t>653418110442</t>
  </si>
  <si>
    <t>黄学秀</t>
  </si>
  <si>
    <t>94.8</t>
  </si>
  <si>
    <t>653418110416</t>
  </si>
  <si>
    <t>苏剑芬</t>
  </si>
  <si>
    <t>84.5</t>
  </si>
  <si>
    <t>93.7</t>
  </si>
  <si>
    <t>653418110386</t>
  </si>
  <si>
    <t>郑天维</t>
  </si>
  <si>
    <t>74.5</t>
  </si>
  <si>
    <t>92.5</t>
  </si>
  <si>
    <t xml:space="preserve">初中思想政治 </t>
  </si>
  <si>
    <t>653718110910</t>
  </si>
  <si>
    <t>陈新新</t>
  </si>
  <si>
    <t>653718110906</t>
  </si>
  <si>
    <t>苏德斌</t>
  </si>
  <si>
    <t>653718110895</t>
  </si>
  <si>
    <t>陈延平</t>
  </si>
  <si>
    <t>653718110891</t>
  </si>
  <si>
    <t>刘佳敏</t>
  </si>
  <si>
    <t xml:space="preserve">初中数学 </t>
  </si>
  <si>
    <t>653218109722</t>
  </si>
  <si>
    <t>陈艳婷</t>
  </si>
  <si>
    <t>124.2</t>
  </si>
  <si>
    <t>653218109762</t>
  </si>
  <si>
    <t>林宛臻</t>
  </si>
  <si>
    <t>653218109799</t>
  </si>
  <si>
    <t>蔡巧梅</t>
  </si>
  <si>
    <t>653218109833</t>
  </si>
  <si>
    <t>林志超</t>
  </si>
  <si>
    <t>653218109830</t>
  </si>
  <si>
    <t>王明香</t>
  </si>
  <si>
    <t>653218109737</t>
  </si>
  <si>
    <t>谢滨山</t>
  </si>
  <si>
    <t>653218109843</t>
  </si>
  <si>
    <t>蔡成达</t>
  </si>
  <si>
    <t>100.5</t>
  </si>
  <si>
    <t>653218109840</t>
  </si>
  <si>
    <t>张晓真</t>
  </si>
  <si>
    <t>98.3</t>
  </si>
  <si>
    <t>653218109842</t>
  </si>
  <si>
    <t>陈宝玲</t>
  </si>
  <si>
    <t>653218109776</t>
  </si>
  <si>
    <t>许清江</t>
  </si>
  <si>
    <t>653218109719</t>
  </si>
  <si>
    <t>洪高翔</t>
  </si>
  <si>
    <t>89.0</t>
  </si>
  <si>
    <t>95.8</t>
  </si>
  <si>
    <t>653218109729</t>
  </si>
  <si>
    <t>蔡冬梅</t>
  </si>
  <si>
    <t>79.5</t>
  </si>
  <si>
    <t>91.1</t>
  </si>
  <si>
    <t>653218109724</t>
  </si>
  <si>
    <t>李小娇</t>
  </si>
  <si>
    <t>85.5</t>
  </si>
  <si>
    <t>87.5</t>
  </si>
  <si>
    <t>86.7</t>
  </si>
  <si>
    <t>653218109815</t>
  </si>
  <si>
    <t>杜明露</t>
  </si>
  <si>
    <t>85.0</t>
  </si>
  <si>
    <t>80.0</t>
  </si>
  <si>
    <t>653218109793</t>
  </si>
  <si>
    <t>柯土金</t>
  </si>
  <si>
    <t>56.0</t>
  </si>
  <si>
    <t>79.2</t>
  </si>
  <si>
    <t>653218109773</t>
  </si>
  <si>
    <t>陈斯湘</t>
  </si>
  <si>
    <t>93.5</t>
  </si>
  <si>
    <t>68.0</t>
  </si>
  <si>
    <t>78.2</t>
  </si>
  <si>
    <t>653218109721</t>
  </si>
  <si>
    <t>李小云</t>
  </si>
  <si>
    <t>56.5</t>
  </si>
  <si>
    <t>77.8</t>
  </si>
  <si>
    <t xml:space="preserve">初中生物 </t>
  </si>
  <si>
    <t>653618110781</t>
  </si>
  <si>
    <t>林姗姗</t>
  </si>
  <si>
    <t>653618110712</t>
  </si>
  <si>
    <t>陈碧凤</t>
  </si>
  <si>
    <t>126.4</t>
  </si>
  <si>
    <t>653618110685</t>
  </si>
  <si>
    <t>王伟来</t>
  </si>
  <si>
    <t>653618110761</t>
  </si>
  <si>
    <t>黄晓虹</t>
  </si>
  <si>
    <t>653618110773</t>
  </si>
  <si>
    <t>许巧云</t>
  </si>
  <si>
    <t>120.1</t>
  </si>
  <si>
    <t>653618110806</t>
  </si>
  <si>
    <t>王晓冰</t>
  </si>
  <si>
    <t>653618110719</t>
  </si>
  <si>
    <t>林婷婷</t>
  </si>
  <si>
    <t>653618110718</t>
  </si>
  <si>
    <t>王建华</t>
  </si>
  <si>
    <t xml:space="preserve">初中历史 </t>
  </si>
  <si>
    <t>653818110976</t>
  </si>
  <si>
    <t>尤华明</t>
  </si>
  <si>
    <t>116.9</t>
  </si>
  <si>
    <t>653818110932</t>
  </si>
  <si>
    <t>林秋玲</t>
  </si>
  <si>
    <t>653818111044</t>
  </si>
  <si>
    <t>陈招治</t>
  </si>
  <si>
    <t>653818110944</t>
  </si>
  <si>
    <t>吴亚娥</t>
  </si>
  <si>
    <t>653818110950</t>
  </si>
  <si>
    <t>陈青珠</t>
  </si>
  <si>
    <t>653818111034</t>
  </si>
  <si>
    <t>黄雅纹</t>
  </si>
  <si>
    <t>96.5</t>
  </si>
  <si>
    <t>653818110949</t>
  </si>
  <si>
    <t>余佰乐</t>
  </si>
  <si>
    <t>653818110982</t>
  </si>
  <si>
    <t>黄金星</t>
  </si>
  <si>
    <t>110.4</t>
  </si>
  <si>
    <t>653818110933</t>
  </si>
  <si>
    <t>余保燕</t>
  </si>
  <si>
    <t>653818110975</t>
  </si>
  <si>
    <t>许家强</t>
  </si>
  <si>
    <t>108.2</t>
  </si>
  <si>
    <t>653818110962</t>
  </si>
  <si>
    <t>汪爱玲</t>
  </si>
  <si>
    <t>107.6</t>
  </si>
  <si>
    <t>653818111004</t>
  </si>
  <si>
    <t>吴建莹</t>
  </si>
  <si>
    <t xml:space="preserve">初中化学 </t>
  </si>
  <si>
    <t>653518110646</t>
  </si>
  <si>
    <t>陈美凤</t>
  </si>
  <si>
    <t>653518110648</t>
  </si>
  <si>
    <t>黄梅桂</t>
  </si>
  <si>
    <t>653518110549</t>
  </si>
  <si>
    <t>郭巧萍</t>
  </si>
  <si>
    <t>653518110613</t>
  </si>
  <si>
    <t>吴玉芹</t>
  </si>
  <si>
    <t>105.7</t>
  </si>
  <si>
    <t>653518110573</t>
  </si>
  <si>
    <t>黄政权</t>
  </si>
  <si>
    <t>103.4</t>
  </si>
  <si>
    <t xml:space="preserve">初中地理 </t>
  </si>
  <si>
    <t>653918111128</t>
  </si>
  <si>
    <t>黄志婷</t>
  </si>
  <si>
    <t>123.3</t>
  </si>
  <si>
    <t>653918111095</t>
  </si>
  <si>
    <t>李丽美</t>
  </si>
  <si>
    <t>653918111086</t>
  </si>
  <si>
    <t>郑晓红</t>
  </si>
  <si>
    <t>653918111107</t>
  </si>
  <si>
    <t>苏彩兰</t>
  </si>
  <si>
    <t>120.8</t>
  </si>
  <si>
    <t>653918111216</t>
  </si>
  <si>
    <t>陈依红</t>
  </si>
  <si>
    <t>653918111192</t>
  </si>
  <si>
    <t>陈桂珠</t>
  </si>
  <si>
    <t>653918111172</t>
  </si>
  <si>
    <t>苏爱花</t>
  </si>
  <si>
    <t>653918111203</t>
  </si>
  <si>
    <t>黄志福</t>
  </si>
  <si>
    <t>118.7</t>
  </si>
  <si>
    <t>653918111108</t>
  </si>
  <si>
    <t>黄爱萍</t>
  </si>
  <si>
    <t>653918111093</t>
  </si>
  <si>
    <t>黄翠云</t>
  </si>
  <si>
    <t>653918111091</t>
  </si>
  <si>
    <t>黄伟坤</t>
  </si>
  <si>
    <t>653918111155</t>
  </si>
  <si>
    <t>陈振辉</t>
  </si>
  <si>
    <t>注：同一岗位，考试总成绩相同的，按专业成绩高低排列顺序依次优先确定；</t>
  </si>
  <si>
    <t xml:space="preserve">    未达到笔试成绩合格线者不予聘用。</t>
  </si>
  <si>
    <t>特殊教育教师</t>
  </si>
  <si>
    <t>655118111646</t>
  </si>
  <si>
    <t>钟苑兰</t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</si>
  <si>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7</t>
    </r>
    <r>
      <rPr>
        <sz val="11"/>
        <rFont val="宋体"/>
        <family val="0"/>
      </rPr>
      <t>日上午</t>
    </r>
  </si>
  <si>
    <t>655118111647</t>
  </si>
  <si>
    <t>倪嘉华</t>
  </si>
  <si>
    <t>101.3</t>
  </si>
  <si>
    <t>护理教师</t>
  </si>
  <si>
    <t>655218200975</t>
  </si>
  <si>
    <t>吴秋芬</t>
  </si>
  <si>
    <t>0.0</t>
  </si>
  <si>
    <t>汽车维修教师</t>
  </si>
  <si>
    <t>655218200961</t>
  </si>
  <si>
    <t>赖乐峰</t>
  </si>
  <si>
    <t>电子商务教师</t>
  </si>
  <si>
    <t>655218200913</t>
  </si>
  <si>
    <t>李雅萍</t>
  </si>
  <si>
    <t>美术专业教师</t>
  </si>
  <si>
    <t>655218200929</t>
  </si>
  <si>
    <t>谢阿萍</t>
  </si>
  <si>
    <t>幼儿教育</t>
  </si>
  <si>
    <t>656118100420</t>
  </si>
  <si>
    <t>陈桂芳</t>
  </si>
  <si>
    <t>120.3</t>
  </si>
  <si>
    <t>6月7日下午</t>
  </si>
  <si>
    <t>656118100897</t>
  </si>
  <si>
    <t>蔡锦瑜</t>
  </si>
  <si>
    <t>119.8</t>
  </si>
  <si>
    <t>656118102021</t>
  </si>
  <si>
    <t>陈宇莹</t>
  </si>
  <si>
    <t>656118101743</t>
  </si>
  <si>
    <t>蔡巧芳</t>
  </si>
  <si>
    <t>656118101624</t>
  </si>
  <si>
    <t>沈锦燕</t>
  </si>
  <si>
    <t>656118100430</t>
  </si>
  <si>
    <t>许倩岚</t>
  </si>
  <si>
    <t>656118100349</t>
  </si>
  <si>
    <t>傅冬妮</t>
  </si>
  <si>
    <t>656118101042</t>
  </si>
  <si>
    <t>陈铃铃</t>
  </si>
  <si>
    <t>656118101729</t>
  </si>
  <si>
    <t>周锦芬</t>
  </si>
  <si>
    <t>656118100445</t>
  </si>
  <si>
    <t>王培养</t>
  </si>
  <si>
    <t>656118101455</t>
  </si>
  <si>
    <t>廖俊玲</t>
  </si>
  <si>
    <t>656118100974</t>
  </si>
  <si>
    <t>林毓雯</t>
  </si>
  <si>
    <t>656118101136</t>
  </si>
  <si>
    <t>肖琼雯</t>
  </si>
  <si>
    <t>656118101047</t>
  </si>
  <si>
    <t>黄巧萍</t>
  </si>
  <si>
    <t>656118100188</t>
  </si>
  <si>
    <t>陈苗苗</t>
  </si>
  <si>
    <t>656118101760</t>
  </si>
  <si>
    <t>郭晓雯</t>
  </si>
  <si>
    <t>656118100089</t>
  </si>
  <si>
    <t>郭海燕</t>
  </si>
  <si>
    <t>656118101755</t>
  </si>
  <si>
    <t>施亚环</t>
  </si>
  <si>
    <t>656118101851</t>
  </si>
  <si>
    <t>吴晓莉</t>
  </si>
  <si>
    <t>656118100666</t>
  </si>
  <si>
    <t>656118100433</t>
  </si>
  <si>
    <t>谢娇妮</t>
  </si>
  <si>
    <t>656118100471</t>
  </si>
  <si>
    <t>陈丽新</t>
  </si>
  <si>
    <t>656118100168</t>
  </si>
  <si>
    <t>汪月芳</t>
  </si>
  <si>
    <t>656118101857</t>
  </si>
  <si>
    <t>李巧玲</t>
  </si>
  <si>
    <t>656118100333</t>
  </si>
  <si>
    <t>陈芸芸</t>
  </si>
  <si>
    <t>656118100900</t>
  </si>
  <si>
    <t>林燕茹</t>
  </si>
  <si>
    <t>656118100553</t>
  </si>
  <si>
    <t>李翠月</t>
  </si>
  <si>
    <t>656118101154</t>
  </si>
  <si>
    <t>陈云婷</t>
  </si>
  <si>
    <t>111.7</t>
  </si>
  <si>
    <t>656118100596</t>
  </si>
  <si>
    <t>谢玲玲</t>
  </si>
  <si>
    <t>656118101764</t>
  </si>
  <si>
    <t>白巧吟</t>
  </si>
  <si>
    <t xml:space="preserve">注：同一岗位，考试总成绩相同的，按专业成绩高低排列顺序依次优先确定。
</t>
  </si>
  <si>
    <t xml:space="preserve">   第30名，2人并列，取专业成绩高者；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</si>
</sst>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宋体"/>
      <family val="0"/>
    </font>
    <font>
      <sz val="10"/>
      <color indexed="57"/>
      <name val="Arial"/>
      <family val="2"/>
    </font>
    <font>
      <sz val="10"/>
      <color indexed="8"/>
      <name val="宋体"/>
      <family val="0"/>
    </font>
    <font>
      <sz val="18"/>
      <name val="宋体"/>
      <family val="0"/>
    </font>
    <font>
      <sz val="11"/>
      <name val="Arial"/>
      <family val="2"/>
    </font>
    <font>
      <sz val="14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24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2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19" borderId="13" xfId="0" applyNumberFormat="1" applyFont="1" applyFill="1" applyBorder="1" applyAlignment="1">
      <alignment horizontal="center" vertical="center"/>
    </xf>
    <xf numFmtId="0" fontId="0" fillId="19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pane ySplit="2" topLeftCell="A3" activePane="bottomLeft" state="frozen"/>
      <selection pane="bottomLeft" activeCell="H43" sqref="H43"/>
    </sheetView>
  </sheetViews>
  <sheetFormatPr defaultColWidth="9.140625" defaultRowHeight="12.75"/>
  <cols>
    <col min="1" max="1" width="11.00390625" style="32" customWidth="1"/>
    <col min="2" max="2" width="13.421875" style="32" customWidth="1"/>
    <col min="3" max="3" width="6.421875" style="32" customWidth="1"/>
    <col min="4" max="5" width="7.8515625" style="32" customWidth="1"/>
    <col min="6" max="6" width="8.7109375" style="32" customWidth="1"/>
    <col min="7" max="7" width="7.7109375" style="32" customWidth="1"/>
    <col min="8" max="8" width="5.28125" style="32" customWidth="1"/>
    <col min="9" max="9" width="7.57421875" style="32" customWidth="1"/>
    <col min="10" max="10" width="5.421875" style="32" customWidth="1"/>
    <col min="11" max="11" width="14.7109375" style="32" customWidth="1"/>
    <col min="12" max="16384" width="9.140625" style="33" customWidth="1"/>
  </cols>
  <sheetData>
    <row r="1" spans="1:12" s="64" customFormat="1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3"/>
    </row>
    <row r="2" spans="1:12" s="32" customFormat="1" ht="24" customHeight="1">
      <c r="A2" s="38" t="s">
        <v>1</v>
      </c>
      <c r="B2" s="38" t="s">
        <v>2</v>
      </c>
      <c r="C2" s="38" t="s">
        <v>3</v>
      </c>
      <c r="D2" s="39" t="s">
        <v>4</v>
      </c>
      <c r="E2" s="9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59" t="s">
        <v>10</v>
      </c>
      <c r="K2" s="41" t="s">
        <v>11</v>
      </c>
      <c r="L2" s="33"/>
    </row>
    <row r="3" spans="1:12" s="32" customFormat="1" ht="19.5" customHeight="1">
      <c r="A3" s="11" t="s">
        <v>12</v>
      </c>
      <c r="B3" s="12" t="s">
        <v>13</v>
      </c>
      <c r="C3" s="12" t="s">
        <v>14</v>
      </c>
      <c r="D3" s="12" t="s">
        <v>15</v>
      </c>
      <c r="E3" s="13" t="s">
        <v>16</v>
      </c>
      <c r="F3" s="12" t="s">
        <v>17</v>
      </c>
      <c r="G3" s="14">
        <f aca="true" t="shared" si="0" ref="G3:G66">F3/3*2</f>
        <v>81.60000000000001</v>
      </c>
      <c r="H3" s="42"/>
      <c r="I3" s="14">
        <f aca="true" t="shared" si="1" ref="I3:I66">G3+H3</f>
        <v>81.60000000000001</v>
      </c>
      <c r="J3" s="24">
        <v>1</v>
      </c>
      <c r="K3" s="74" t="s">
        <v>18</v>
      </c>
      <c r="L3" s="33"/>
    </row>
    <row r="4" spans="1:12" s="32" customFormat="1" ht="19.5" customHeight="1">
      <c r="A4" s="11" t="s">
        <v>12</v>
      </c>
      <c r="B4" s="15" t="s">
        <v>19</v>
      </c>
      <c r="C4" s="15" t="s">
        <v>20</v>
      </c>
      <c r="D4" s="15" t="s">
        <v>21</v>
      </c>
      <c r="E4" s="16" t="s">
        <v>22</v>
      </c>
      <c r="F4" s="15" t="s">
        <v>23</v>
      </c>
      <c r="G4" s="17">
        <f t="shared" si="0"/>
        <v>80.86666666666666</v>
      </c>
      <c r="H4" s="72"/>
      <c r="I4" s="17">
        <f t="shared" si="1"/>
        <v>80.86666666666666</v>
      </c>
      <c r="J4" s="27">
        <v>2</v>
      </c>
      <c r="K4" s="74"/>
      <c r="L4" s="33"/>
    </row>
    <row r="5" spans="1:12" s="32" customFormat="1" ht="19.5" customHeight="1">
      <c r="A5" s="11" t="s">
        <v>12</v>
      </c>
      <c r="B5" s="15" t="s">
        <v>24</v>
      </c>
      <c r="C5" s="15" t="s">
        <v>25</v>
      </c>
      <c r="D5" s="15" t="s">
        <v>15</v>
      </c>
      <c r="E5" s="16" t="s">
        <v>26</v>
      </c>
      <c r="F5" s="15" t="s">
        <v>27</v>
      </c>
      <c r="G5" s="17">
        <f t="shared" si="0"/>
        <v>80.60000000000001</v>
      </c>
      <c r="H5" s="72"/>
      <c r="I5" s="17">
        <f t="shared" si="1"/>
        <v>80.60000000000001</v>
      </c>
      <c r="J5" s="27">
        <v>3</v>
      </c>
      <c r="K5" s="74"/>
      <c r="L5" s="33"/>
    </row>
    <row r="6" spans="1:12" s="32" customFormat="1" ht="19.5" customHeight="1">
      <c r="A6" s="11" t="s">
        <v>12</v>
      </c>
      <c r="B6" s="15" t="s">
        <v>28</v>
      </c>
      <c r="C6" s="15" t="s">
        <v>29</v>
      </c>
      <c r="D6" s="15" t="s">
        <v>30</v>
      </c>
      <c r="E6" s="16" t="s">
        <v>31</v>
      </c>
      <c r="F6" s="15" t="s">
        <v>32</v>
      </c>
      <c r="G6" s="17">
        <f t="shared" si="0"/>
        <v>80.33333333333333</v>
      </c>
      <c r="H6" s="72"/>
      <c r="I6" s="17">
        <f t="shared" si="1"/>
        <v>80.33333333333333</v>
      </c>
      <c r="J6" s="27">
        <v>4</v>
      </c>
      <c r="K6" s="74"/>
      <c r="L6" s="33"/>
    </row>
    <row r="7" spans="1:12" s="32" customFormat="1" ht="19.5" customHeight="1">
      <c r="A7" s="11" t="s">
        <v>12</v>
      </c>
      <c r="B7" s="15" t="s">
        <v>33</v>
      </c>
      <c r="C7" s="15" t="s">
        <v>34</v>
      </c>
      <c r="D7" s="15" t="s">
        <v>30</v>
      </c>
      <c r="E7" s="16" t="s">
        <v>35</v>
      </c>
      <c r="F7" s="15" t="s">
        <v>36</v>
      </c>
      <c r="G7" s="17">
        <f t="shared" si="0"/>
        <v>79.93333333333334</v>
      </c>
      <c r="H7" s="72"/>
      <c r="I7" s="17">
        <f t="shared" si="1"/>
        <v>79.93333333333334</v>
      </c>
      <c r="J7" s="27">
        <v>5</v>
      </c>
      <c r="K7" s="74"/>
      <c r="L7" s="33"/>
    </row>
    <row r="8" spans="1:12" s="32" customFormat="1" ht="19.5" customHeight="1">
      <c r="A8" s="11" t="s">
        <v>12</v>
      </c>
      <c r="B8" s="15" t="s">
        <v>37</v>
      </c>
      <c r="C8" s="15" t="s">
        <v>38</v>
      </c>
      <c r="D8" s="15" t="s">
        <v>39</v>
      </c>
      <c r="E8" s="16" t="s">
        <v>40</v>
      </c>
      <c r="F8" s="15" t="s">
        <v>41</v>
      </c>
      <c r="G8" s="17">
        <f t="shared" si="0"/>
        <v>79.46666666666667</v>
      </c>
      <c r="H8" s="72"/>
      <c r="I8" s="17">
        <f t="shared" si="1"/>
        <v>79.46666666666667</v>
      </c>
      <c r="J8" s="29">
        <v>6</v>
      </c>
      <c r="K8" s="74"/>
      <c r="L8" s="33"/>
    </row>
    <row r="9" spans="1:12" s="32" customFormat="1" ht="19.5" customHeight="1">
      <c r="A9" s="11" t="s">
        <v>12</v>
      </c>
      <c r="B9" s="15" t="s">
        <v>42</v>
      </c>
      <c r="C9" s="15" t="s">
        <v>43</v>
      </c>
      <c r="D9" s="15" t="s">
        <v>44</v>
      </c>
      <c r="E9" s="16" t="s">
        <v>45</v>
      </c>
      <c r="F9" s="15" t="s">
        <v>41</v>
      </c>
      <c r="G9" s="17">
        <f t="shared" si="0"/>
        <v>79.46666666666667</v>
      </c>
      <c r="H9" s="72"/>
      <c r="I9" s="17">
        <f t="shared" si="1"/>
        <v>79.46666666666667</v>
      </c>
      <c r="J9" s="29">
        <v>7</v>
      </c>
      <c r="K9" s="74"/>
      <c r="L9" s="33"/>
    </row>
    <row r="10" spans="1:12" s="32" customFormat="1" ht="19.5" customHeight="1">
      <c r="A10" s="11" t="s">
        <v>12</v>
      </c>
      <c r="B10" s="15" t="s">
        <v>46</v>
      </c>
      <c r="C10" s="15" t="s">
        <v>47</v>
      </c>
      <c r="D10" s="15" t="s">
        <v>48</v>
      </c>
      <c r="E10" s="16" t="s">
        <v>31</v>
      </c>
      <c r="F10" s="15" t="s">
        <v>49</v>
      </c>
      <c r="G10" s="17">
        <f t="shared" si="0"/>
        <v>79.39999999999999</v>
      </c>
      <c r="H10" s="72"/>
      <c r="I10" s="17">
        <f t="shared" si="1"/>
        <v>79.39999999999999</v>
      </c>
      <c r="J10" s="27">
        <v>8</v>
      </c>
      <c r="K10" s="74"/>
      <c r="L10" s="33"/>
    </row>
    <row r="11" spans="1:12" s="32" customFormat="1" ht="19.5" customHeight="1">
      <c r="A11" s="11" t="s">
        <v>12</v>
      </c>
      <c r="B11" s="15" t="s">
        <v>50</v>
      </c>
      <c r="C11" s="15" t="s">
        <v>51</v>
      </c>
      <c r="D11" s="15" t="s">
        <v>52</v>
      </c>
      <c r="E11" s="16" t="s">
        <v>53</v>
      </c>
      <c r="F11" s="15" t="s">
        <v>54</v>
      </c>
      <c r="G11" s="17">
        <f t="shared" si="0"/>
        <v>79</v>
      </c>
      <c r="H11" s="72"/>
      <c r="I11" s="17">
        <f t="shared" si="1"/>
        <v>79</v>
      </c>
      <c r="J11" s="27">
        <v>9</v>
      </c>
      <c r="K11" s="74"/>
      <c r="L11" s="33"/>
    </row>
    <row r="12" spans="1:12" s="32" customFormat="1" ht="19.5" customHeight="1">
      <c r="A12" s="11" t="s">
        <v>12</v>
      </c>
      <c r="B12" s="15" t="s">
        <v>55</v>
      </c>
      <c r="C12" s="15" t="s">
        <v>56</v>
      </c>
      <c r="D12" s="15" t="s">
        <v>57</v>
      </c>
      <c r="E12" s="16" t="s">
        <v>58</v>
      </c>
      <c r="F12" s="15" t="s">
        <v>59</v>
      </c>
      <c r="G12" s="17">
        <f t="shared" si="0"/>
        <v>78.93333333333334</v>
      </c>
      <c r="H12" s="72"/>
      <c r="I12" s="17">
        <f t="shared" si="1"/>
        <v>78.93333333333334</v>
      </c>
      <c r="J12" s="27">
        <v>10</v>
      </c>
      <c r="K12" s="74"/>
      <c r="L12" s="33"/>
    </row>
    <row r="13" spans="1:12" s="32" customFormat="1" ht="19.5" customHeight="1">
      <c r="A13" s="11" t="s">
        <v>12</v>
      </c>
      <c r="B13" s="15" t="s">
        <v>60</v>
      </c>
      <c r="C13" s="15" t="s">
        <v>61</v>
      </c>
      <c r="D13" s="15" t="s">
        <v>62</v>
      </c>
      <c r="E13" s="16" t="s">
        <v>35</v>
      </c>
      <c r="F13" s="15" t="s">
        <v>63</v>
      </c>
      <c r="G13" s="17">
        <f t="shared" si="0"/>
        <v>78.86666666666666</v>
      </c>
      <c r="H13" s="72"/>
      <c r="I13" s="17">
        <f t="shared" si="1"/>
        <v>78.86666666666666</v>
      </c>
      <c r="J13" s="27">
        <v>11</v>
      </c>
      <c r="K13" s="74"/>
      <c r="L13" s="33"/>
    </row>
    <row r="14" spans="1:12" s="32" customFormat="1" ht="19.5" customHeight="1">
      <c r="A14" s="11" t="s">
        <v>12</v>
      </c>
      <c r="B14" s="15" t="s">
        <v>64</v>
      </c>
      <c r="C14" s="15" t="s">
        <v>65</v>
      </c>
      <c r="D14" s="15" t="s">
        <v>66</v>
      </c>
      <c r="E14" s="16" t="s">
        <v>67</v>
      </c>
      <c r="F14" s="15" t="s">
        <v>68</v>
      </c>
      <c r="G14" s="17">
        <f t="shared" si="0"/>
        <v>78.73333333333333</v>
      </c>
      <c r="H14" s="72"/>
      <c r="I14" s="17">
        <f t="shared" si="1"/>
        <v>78.73333333333333</v>
      </c>
      <c r="J14" s="27">
        <v>12</v>
      </c>
      <c r="K14" s="74"/>
      <c r="L14" s="33"/>
    </row>
    <row r="15" spans="1:12" s="32" customFormat="1" ht="19.5" customHeight="1">
      <c r="A15" s="11" t="s">
        <v>12</v>
      </c>
      <c r="B15" s="15" t="s">
        <v>69</v>
      </c>
      <c r="C15" s="15" t="s">
        <v>70</v>
      </c>
      <c r="D15" s="15" t="s">
        <v>71</v>
      </c>
      <c r="E15" s="16" t="s">
        <v>72</v>
      </c>
      <c r="F15" s="15" t="s">
        <v>73</v>
      </c>
      <c r="G15" s="17">
        <f t="shared" si="0"/>
        <v>78.60000000000001</v>
      </c>
      <c r="H15" s="72"/>
      <c r="I15" s="17">
        <f t="shared" si="1"/>
        <v>78.60000000000001</v>
      </c>
      <c r="J15" s="27">
        <v>13</v>
      </c>
      <c r="K15" s="74"/>
      <c r="L15" s="33"/>
    </row>
    <row r="16" spans="1:12" s="32" customFormat="1" ht="19.5" customHeight="1">
      <c r="A16" s="11" t="s">
        <v>12</v>
      </c>
      <c r="B16" s="15" t="s">
        <v>74</v>
      </c>
      <c r="C16" s="15" t="s">
        <v>75</v>
      </c>
      <c r="D16" s="15" t="s">
        <v>48</v>
      </c>
      <c r="E16" s="16" t="s">
        <v>76</v>
      </c>
      <c r="F16" s="15" t="s">
        <v>73</v>
      </c>
      <c r="G16" s="17">
        <f t="shared" si="0"/>
        <v>78.60000000000001</v>
      </c>
      <c r="H16" s="72"/>
      <c r="I16" s="17">
        <f t="shared" si="1"/>
        <v>78.60000000000001</v>
      </c>
      <c r="J16" s="27">
        <v>14</v>
      </c>
      <c r="K16" s="74"/>
      <c r="L16" s="33"/>
    </row>
    <row r="17" spans="1:12" s="32" customFormat="1" ht="19.5" customHeight="1">
      <c r="A17" s="11" t="s">
        <v>12</v>
      </c>
      <c r="B17" s="15" t="s">
        <v>77</v>
      </c>
      <c r="C17" s="15" t="s">
        <v>78</v>
      </c>
      <c r="D17" s="15" t="s">
        <v>79</v>
      </c>
      <c r="E17" s="16" t="s">
        <v>80</v>
      </c>
      <c r="F17" s="15" t="s">
        <v>81</v>
      </c>
      <c r="G17" s="17">
        <f t="shared" si="0"/>
        <v>78.33333333333333</v>
      </c>
      <c r="H17" s="72"/>
      <c r="I17" s="17">
        <f t="shared" si="1"/>
        <v>78.33333333333333</v>
      </c>
      <c r="J17" s="27">
        <v>15</v>
      </c>
      <c r="K17" s="77"/>
      <c r="L17" s="33"/>
    </row>
    <row r="18" spans="1:12" s="32" customFormat="1" ht="19.5" customHeight="1">
      <c r="A18" s="11" t="s">
        <v>12</v>
      </c>
      <c r="B18" s="15" t="s">
        <v>82</v>
      </c>
      <c r="C18" s="15" t="s">
        <v>83</v>
      </c>
      <c r="D18" s="15" t="s">
        <v>84</v>
      </c>
      <c r="E18" s="16" t="s">
        <v>85</v>
      </c>
      <c r="F18" s="15" t="s">
        <v>86</v>
      </c>
      <c r="G18" s="17">
        <f t="shared" si="0"/>
        <v>78.13333333333334</v>
      </c>
      <c r="H18" s="72"/>
      <c r="I18" s="17">
        <f t="shared" si="1"/>
        <v>78.13333333333334</v>
      </c>
      <c r="J18" s="86">
        <v>16</v>
      </c>
      <c r="K18" s="78" t="s">
        <v>87</v>
      </c>
      <c r="L18" s="33"/>
    </row>
    <row r="19" spans="1:12" s="32" customFormat="1" ht="19.5" customHeight="1">
      <c r="A19" s="11" t="s">
        <v>12</v>
      </c>
      <c r="B19" s="15" t="s">
        <v>88</v>
      </c>
      <c r="C19" s="15" t="s">
        <v>89</v>
      </c>
      <c r="D19" s="15" t="s">
        <v>84</v>
      </c>
      <c r="E19" s="16" t="s">
        <v>85</v>
      </c>
      <c r="F19" s="15" t="s">
        <v>86</v>
      </c>
      <c r="G19" s="17">
        <f t="shared" si="0"/>
        <v>78.13333333333334</v>
      </c>
      <c r="H19" s="72"/>
      <c r="I19" s="17">
        <f t="shared" si="1"/>
        <v>78.13333333333334</v>
      </c>
      <c r="J19" s="86">
        <v>16</v>
      </c>
      <c r="K19" s="74"/>
      <c r="L19" s="33"/>
    </row>
    <row r="20" spans="1:12" s="32" customFormat="1" ht="19.5" customHeight="1">
      <c r="A20" s="11" t="s">
        <v>12</v>
      </c>
      <c r="B20" s="15" t="s">
        <v>90</v>
      </c>
      <c r="C20" s="15" t="s">
        <v>91</v>
      </c>
      <c r="D20" s="15" t="s">
        <v>62</v>
      </c>
      <c r="E20" s="16" t="s">
        <v>92</v>
      </c>
      <c r="F20" s="15" t="s">
        <v>93</v>
      </c>
      <c r="G20" s="17">
        <f t="shared" si="0"/>
        <v>78.06666666666666</v>
      </c>
      <c r="H20" s="72"/>
      <c r="I20" s="17">
        <f t="shared" si="1"/>
        <v>78.06666666666666</v>
      </c>
      <c r="J20" s="27">
        <v>18</v>
      </c>
      <c r="K20" s="74"/>
      <c r="L20" s="33"/>
    </row>
    <row r="21" spans="1:12" s="32" customFormat="1" ht="19.5" customHeight="1">
      <c r="A21" s="11" t="s">
        <v>12</v>
      </c>
      <c r="B21" s="15" t="s">
        <v>94</v>
      </c>
      <c r="C21" s="15" t="s">
        <v>95</v>
      </c>
      <c r="D21" s="15" t="s">
        <v>71</v>
      </c>
      <c r="E21" s="16" t="s">
        <v>31</v>
      </c>
      <c r="F21" s="15" t="s">
        <v>96</v>
      </c>
      <c r="G21" s="17">
        <f t="shared" si="0"/>
        <v>77.8</v>
      </c>
      <c r="H21" s="72"/>
      <c r="I21" s="17">
        <f t="shared" si="1"/>
        <v>77.8</v>
      </c>
      <c r="J21" s="27">
        <v>19</v>
      </c>
      <c r="K21" s="74"/>
      <c r="L21" s="33"/>
    </row>
    <row r="22" spans="1:12" s="32" customFormat="1" ht="19.5" customHeight="1">
      <c r="A22" s="11" t="s">
        <v>12</v>
      </c>
      <c r="B22" s="15" t="s">
        <v>97</v>
      </c>
      <c r="C22" s="15" t="s">
        <v>98</v>
      </c>
      <c r="D22" s="15" t="s">
        <v>99</v>
      </c>
      <c r="E22" s="16" t="s">
        <v>100</v>
      </c>
      <c r="F22" s="15" t="s">
        <v>101</v>
      </c>
      <c r="G22" s="17">
        <f t="shared" si="0"/>
        <v>77.73333333333333</v>
      </c>
      <c r="H22" s="72"/>
      <c r="I22" s="17">
        <f t="shared" si="1"/>
        <v>77.73333333333333</v>
      </c>
      <c r="J22" s="27">
        <v>20</v>
      </c>
      <c r="K22" s="74"/>
      <c r="L22" s="33"/>
    </row>
    <row r="23" spans="1:12" s="32" customFormat="1" ht="19.5" customHeight="1">
      <c r="A23" s="11" t="s">
        <v>12</v>
      </c>
      <c r="B23" s="15" t="s">
        <v>102</v>
      </c>
      <c r="C23" s="15" t="s">
        <v>103</v>
      </c>
      <c r="D23" s="15" t="s">
        <v>104</v>
      </c>
      <c r="E23" s="16" t="s">
        <v>76</v>
      </c>
      <c r="F23" s="15" t="s">
        <v>53</v>
      </c>
      <c r="G23" s="17">
        <f t="shared" si="0"/>
        <v>77.66666666666667</v>
      </c>
      <c r="H23" s="72"/>
      <c r="I23" s="17">
        <f t="shared" si="1"/>
        <v>77.66666666666667</v>
      </c>
      <c r="J23" s="27">
        <v>21</v>
      </c>
      <c r="K23" s="74"/>
      <c r="L23" s="33"/>
    </row>
    <row r="24" spans="1:12" s="32" customFormat="1" ht="19.5" customHeight="1">
      <c r="A24" s="11" t="s">
        <v>12</v>
      </c>
      <c r="B24" s="15" t="s">
        <v>105</v>
      </c>
      <c r="C24" s="15" t="s">
        <v>106</v>
      </c>
      <c r="D24" s="15" t="s">
        <v>107</v>
      </c>
      <c r="E24" s="16" t="s">
        <v>85</v>
      </c>
      <c r="F24" s="15" t="s">
        <v>108</v>
      </c>
      <c r="G24" s="17">
        <f t="shared" si="0"/>
        <v>77.60000000000001</v>
      </c>
      <c r="H24" s="72"/>
      <c r="I24" s="17">
        <f t="shared" si="1"/>
        <v>77.60000000000001</v>
      </c>
      <c r="J24" s="29">
        <v>22</v>
      </c>
      <c r="K24" s="74"/>
      <c r="L24" s="33"/>
    </row>
    <row r="25" spans="1:12" s="32" customFormat="1" ht="19.5" customHeight="1">
      <c r="A25" s="11" t="s">
        <v>12</v>
      </c>
      <c r="B25" s="15" t="s">
        <v>109</v>
      </c>
      <c r="C25" s="15" t="s">
        <v>110</v>
      </c>
      <c r="D25" s="15" t="s">
        <v>111</v>
      </c>
      <c r="E25" s="16" t="s">
        <v>112</v>
      </c>
      <c r="F25" s="15" t="s">
        <v>108</v>
      </c>
      <c r="G25" s="17">
        <f t="shared" si="0"/>
        <v>77.60000000000001</v>
      </c>
      <c r="H25" s="72"/>
      <c r="I25" s="17">
        <f t="shared" si="1"/>
        <v>77.60000000000001</v>
      </c>
      <c r="J25" s="29">
        <v>23</v>
      </c>
      <c r="K25" s="74"/>
      <c r="L25" s="33"/>
    </row>
    <row r="26" spans="1:12" s="32" customFormat="1" ht="19.5" customHeight="1">
      <c r="A26" s="11" t="s">
        <v>12</v>
      </c>
      <c r="B26" s="15" t="s">
        <v>113</v>
      </c>
      <c r="C26" s="15" t="s">
        <v>114</v>
      </c>
      <c r="D26" s="15" t="s">
        <v>115</v>
      </c>
      <c r="E26" s="16" t="s">
        <v>58</v>
      </c>
      <c r="F26" s="15" t="s">
        <v>108</v>
      </c>
      <c r="G26" s="17">
        <f t="shared" si="0"/>
        <v>77.60000000000001</v>
      </c>
      <c r="H26" s="72"/>
      <c r="I26" s="17">
        <f t="shared" si="1"/>
        <v>77.60000000000001</v>
      </c>
      <c r="J26" s="29">
        <v>24</v>
      </c>
      <c r="K26" s="74"/>
      <c r="L26" s="33"/>
    </row>
    <row r="27" spans="1:12" s="32" customFormat="1" ht="19.5" customHeight="1">
      <c r="A27" s="11" t="s">
        <v>12</v>
      </c>
      <c r="B27" s="15" t="s">
        <v>116</v>
      </c>
      <c r="C27" s="15" t="s">
        <v>117</v>
      </c>
      <c r="D27" s="15" t="s">
        <v>118</v>
      </c>
      <c r="E27" s="16" t="s">
        <v>76</v>
      </c>
      <c r="F27" s="15" t="s">
        <v>119</v>
      </c>
      <c r="G27" s="17">
        <f t="shared" si="0"/>
        <v>77.53333333333333</v>
      </c>
      <c r="H27" s="72"/>
      <c r="I27" s="17">
        <f t="shared" si="1"/>
        <v>77.53333333333333</v>
      </c>
      <c r="J27" s="29">
        <v>25</v>
      </c>
      <c r="K27" s="74"/>
      <c r="L27" s="33"/>
    </row>
    <row r="28" spans="1:12" s="32" customFormat="1" ht="19.5" customHeight="1">
      <c r="A28" s="11" t="s">
        <v>12</v>
      </c>
      <c r="B28" s="15" t="s">
        <v>120</v>
      </c>
      <c r="C28" s="15" t="s">
        <v>121</v>
      </c>
      <c r="D28" s="15" t="s">
        <v>79</v>
      </c>
      <c r="E28" s="16" t="s">
        <v>122</v>
      </c>
      <c r="F28" s="15" t="s">
        <v>119</v>
      </c>
      <c r="G28" s="17">
        <f t="shared" si="0"/>
        <v>77.53333333333333</v>
      </c>
      <c r="H28" s="72"/>
      <c r="I28" s="17">
        <f t="shared" si="1"/>
        <v>77.53333333333333</v>
      </c>
      <c r="J28" s="29">
        <v>26</v>
      </c>
      <c r="K28" s="74"/>
      <c r="L28" s="33"/>
    </row>
    <row r="29" spans="1:12" s="32" customFormat="1" ht="19.5" customHeight="1">
      <c r="A29" s="11" t="s">
        <v>12</v>
      </c>
      <c r="B29" s="15" t="s">
        <v>123</v>
      </c>
      <c r="C29" s="15" t="s">
        <v>124</v>
      </c>
      <c r="D29" s="15" t="s">
        <v>118</v>
      </c>
      <c r="E29" s="16" t="s">
        <v>112</v>
      </c>
      <c r="F29" s="15" t="s">
        <v>16</v>
      </c>
      <c r="G29" s="17">
        <f t="shared" si="0"/>
        <v>77.33333333333333</v>
      </c>
      <c r="H29" s="72"/>
      <c r="I29" s="17">
        <f t="shared" si="1"/>
        <v>77.33333333333333</v>
      </c>
      <c r="J29" s="29">
        <v>27</v>
      </c>
      <c r="K29" s="74"/>
      <c r="L29" s="33"/>
    </row>
    <row r="30" spans="1:12" s="32" customFormat="1" ht="19.5" customHeight="1">
      <c r="A30" s="11" t="s">
        <v>12</v>
      </c>
      <c r="B30" s="15" t="s">
        <v>125</v>
      </c>
      <c r="C30" s="15" t="s">
        <v>126</v>
      </c>
      <c r="D30" s="15" t="s">
        <v>79</v>
      </c>
      <c r="E30" s="16" t="s">
        <v>127</v>
      </c>
      <c r="F30" s="15" t="s">
        <v>16</v>
      </c>
      <c r="G30" s="17">
        <f t="shared" si="0"/>
        <v>77.33333333333333</v>
      </c>
      <c r="H30" s="72"/>
      <c r="I30" s="17">
        <f t="shared" si="1"/>
        <v>77.33333333333333</v>
      </c>
      <c r="J30" s="29">
        <v>28</v>
      </c>
      <c r="K30" s="74"/>
      <c r="L30" s="33"/>
    </row>
    <row r="31" spans="1:12" s="32" customFormat="1" ht="19.5" customHeight="1">
      <c r="A31" s="11" t="s">
        <v>12</v>
      </c>
      <c r="B31" s="15" t="s">
        <v>128</v>
      </c>
      <c r="C31" s="15" t="s">
        <v>129</v>
      </c>
      <c r="D31" s="15" t="s">
        <v>48</v>
      </c>
      <c r="E31" s="16" t="s">
        <v>58</v>
      </c>
      <c r="F31" s="15" t="s">
        <v>130</v>
      </c>
      <c r="G31" s="17">
        <f t="shared" si="0"/>
        <v>77.2</v>
      </c>
      <c r="H31" s="72"/>
      <c r="I31" s="17">
        <f t="shared" si="1"/>
        <v>77.2</v>
      </c>
      <c r="J31" s="29">
        <v>29</v>
      </c>
      <c r="K31" s="74"/>
      <c r="L31" s="33"/>
    </row>
    <row r="32" spans="1:12" s="32" customFormat="1" ht="19.5" customHeight="1">
      <c r="A32" s="11" t="s">
        <v>12</v>
      </c>
      <c r="B32" s="15" t="s">
        <v>131</v>
      </c>
      <c r="C32" s="15" t="s">
        <v>132</v>
      </c>
      <c r="D32" s="15" t="s">
        <v>133</v>
      </c>
      <c r="E32" s="16" t="s">
        <v>134</v>
      </c>
      <c r="F32" s="15" t="s">
        <v>130</v>
      </c>
      <c r="G32" s="17">
        <f t="shared" si="0"/>
        <v>77.2</v>
      </c>
      <c r="H32" s="72"/>
      <c r="I32" s="17">
        <f t="shared" si="1"/>
        <v>77.2</v>
      </c>
      <c r="J32" s="29">
        <v>30</v>
      </c>
      <c r="K32" s="77"/>
      <c r="L32" s="33"/>
    </row>
    <row r="33" spans="1:12" s="32" customFormat="1" ht="19.5" customHeight="1">
      <c r="A33" s="11" t="s">
        <v>12</v>
      </c>
      <c r="B33" s="15" t="s">
        <v>135</v>
      </c>
      <c r="C33" s="15" t="s">
        <v>136</v>
      </c>
      <c r="D33" s="15" t="s">
        <v>84</v>
      </c>
      <c r="E33" s="16" t="s">
        <v>80</v>
      </c>
      <c r="F33" s="15" t="s">
        <v>137</v>
      </c>
      <c r="G33" s="17">
        <f t="shared" si="0"/>
        <v>77.13333333333334</v>
      </c>
      <c r="H33" s="72"/>
      <c r="I33" s="17">
        <f t="shared" si="1"/>
        <v>77.13333333333334</v>
      </c>
      <c r="J33" s="27">
        <v>31</v>
      </c>
      <c r="K33" s="78" t="s">
        <v>138</v>
      </c>
      <c r="L33" s="33"/>
    </row>
    <row r="34" spans="1:12" s="32" customFormat="1" ht="19.5" customHeight="1">
      <c r="A34" s="11" t="s">
        <v>12</v>
      </c>
      <c r="B34" s="15" t="s">
        <v>139</v>
      </c>
      <c r="C34" s="15" t="s">
        <v>140</v>
      </c>
      <c r="D34" s="15" t="s">
        <v>141</v>
      </c>
      <c r="E34" s="16" t="s">
        <v>142</v>
      </c>
      <c r="F34" s="15" t="s">
        <v>143</v>
      </c>
      <c r="G34" s="17">
        <f t="shared" si="0"/>
        <v>77.06666666666666</v>
      </c>
      <c r="H34" s="72"/>
      <c r="I34" s="17">
        <f t="shared" si="1"/>
        <v>77.06666666666666</v>
      </c>
      <c r="J34" s="27">
        <v>32</v>
      </c>
      <c r="K34" s="74"/>
      <c r="L34" s="33"/>
    </row>
    <row r="35" spans="1:12" s="32" customFormat="1" ht="19.5" customHeight="1">
      <c r="A35" s="11" t="s">
        <v>12</v>
      </c>
      <c r="B35" s="15" t="s">
        <v>144</v>
      </c>
      <c r="C35" s="15" t="s">
        <v>145</v>
      </c>
      <c r="D35" s="15" t="s">
        <v>48</v>
      </c>
      <c r="E35" s="16" t="s">
        <v>122</v>
      </c>
      <c r="F35" s="15" t="s">
        <v>22</v>
      </c>
      <c r="G35" s="17">
        <f t="shared" si="0"/>
        <v>77</v>
      </c>
      <c r="H35" s="72"/>
      <c r="I35" s="17">
        <f t="shared" si="1"/>
        <v>77</v>
      </c>
      <c r="J35" s="27">
        <v>33</v>
      </c>
      <c r="K35" s="74"/>
      <c r="L35" s="33"/>
    </row>
    <row r="36" spans="1:12" s="32" customFormat="1" ht="19.5" customHeight="1">
      <c r="A36" s="11" t="s">
        <v>12</v>
      </c>
      <c r="B36" s="15" t="s">
        <v>146</v>
      </c>
      <c r="C36" s="15" t="s">
        <v>147</v>
      </c>
      <c r="D36" s="15" t="s">
        <v>118</v>
      </c>
      <c r="E36" s="16" t="s">
        <v>45</v>
      </c>
      <c r="F36" s="15" t="s">
        <v>148</v>
      </c>
      <c r="G36" s="17">
        <f t="shared" si="0"/>
        <v>76.93333333333334</v>
      </c>
      <c r="H36" s="72"/>
      <c r="I36" s="17">
        <f t="shared" si="1"/>
        <v>76.93333333333334</v>
      </c>
      <c r="J36" s="29">
        <v>34</v>
      </c>
      <c r="K36" s="74"/>
      <c r="L36" s="33"/>
    </row>
    <row r="37" spans="1:12" s="32" customFormat="1" ht="19.5" customHeight="1">
      <c r="A37" s="11" t="s">
        <v>12</v>
      </c>
      <c r="B37" s="15" t="s">
        <v>149</v>
      </c>
      <c r="C37" s="15" t="s">
        <v>150</v>
      </c>
      <c r="D37" s="15" t="s">
        <v>151</v>
      </c>
      <c r="E37" s="16" t="s">
        <v>58</v>
      </c>
      <c r="F37" s="15" t="s">
        <v>148</v>
      </c>
      <c r="G37" s="17">
        <f t="shared" si="0"/>
        <v>76.93333333333334</v>
      </c>
      <c r="H37" s="72"/>
      <c r="I37" s="17">
        <f t="shared" si="1"/>
        <v>76.93333333333334</v>
      </c>
      <c r="J37" s="29">
        <v>35</v>
      </c>
      <c r="K37" s="74"/>
      <c r="L37" s="33"/>
    </row>
    <row r="38" spans="1:12" s="32" customFormat="1" ht="19.5" customHeight="1">
      <c r="A38" s="11" t="s">
        <v>12</v>
      </c>
      <c r="B38" s="15" t="s">
        <v>152</v>
      </c>
      <c r="C38" s="15" t="s">
        <v>153</v>
      </c>
      <c r="D38" s="15" t="s">
        <v>79</v>
      </c>
      <c r="E38" s="16" t="s">
        <v>154</v>
      </c>
      <c r="F38" s="15" t="s">
        <v>148</v>
      </c>
      <c r="G38" s="17">
        <f t="shared" si="0"/>
        <v>76.93333333333334</v>
      </c>
      <c r="H38" s="72"/>
      <c r="I38" s="17">
        <f t="shared" si="1"/>
        <v>76.93333333333334</v>
      </c>
      <c r="J38" s="29">
        <v>36</v>
      </c>
      <c r="K38" s="74"/>
      <c r="L38" s="33"/>
    </row>
    <row r="39" spans="1:12" s="32" customFormat="1" ht="19.5" customHeight="1">
      <c r="A39" s="11" t="s">
        <v>12</v>
      </c>
      <c r="B39" s="15" t="s">
        <v>155</v>
      </c>
      <c r="C39" s="15" t="s">
        <v>156</v>
      </c>
      <c r="D39" s="15" t="s">
        <v>39</v>
      </c>
      <c r="E39" s="16" t="s">
        <v>67</v>
      </c>
      <c r="F39" s="15" t="s">
        <v>157</v>
      </c>
      <c r="G39" s="17">
        <f t="shared" si="0"/>
        <v>76.86666666666666</v>
      </c>
      <c r="H39" s="72"/>
      <c r="I39" s="17">
        <f t="shared" si="1"/>
        <v>76.86666666666666</v>
      </c>
      <c r="J39" s="29">
        <v>37</v>
      </c>
      <c r="K39" s="74"/>
      <c r="L39" s="33"/>
    </row>
    <row r="40" spans="1:12" s="32" customFormat="1" ht="19.5" customHeight="1">
      <c r="A40" s="11" t="s">
        <v>12</v>
      </c>
      <c r="B40" s="15" t="s">
        <v>158</v>
      </c>
      <c r="C40" s="15" t="s">
        <v>159</v>
      </c>
      <c r="D40" s="15" t="s">
        <v>160</v>
      </c>
      <c r="E40" s="16" t="s">
        <v>161</v>
      </c>
      <c r="F40" s="15" t="s">
        <v>157</v>
      </c>
      <c r="G40" s="17">
        <f t="shared" si="0"/>
        <v>76.86666666666666</v>
      </c>
      <c r="H40" s="72"/>
      <c r="I40" s="17">
        <f t="shared" si="1"/>
        <v>76.86666666666666</v>
      </c>
      <c r="J40" s="29">
        <v>38</v>
      </c>
      <c r="K40" s="74"/>
      <c r="L40" s="33"/>
    </row>
    <row r="41" spans="1:12" s="32" customFormat="1" ht="19.5" customHeight="1">
      <c r="A41" s="11" t="s">
        <v>12</v>
      </c>
      <c r="B41" s="15" t="s">
        <v>162</v>
      </c>
      <c r="C41" s="15" t="s">
        <v>163</v>
      </c>
      <c r="D41" s="15" t="s">
        <v>164</v>
      </c>
      <c r="E41" s="16" t="s">
        <v>165</v>
      </c>
      <c r="F41" s="15" t="s">
        <v>157</v>
      </c>
      <c r="G41" s="17">
        <f t="shared" si="0"/>
        <v>76.86666666666666</v>
      </c>
      <c r="H41" s="72"/>
      <c r="I41" s="17">
        <f t="shared" si="1"/>
        <v>76.86666666666666</v>
      </c>
      <c r="J41" s="29">
        <v>39</v>
      </c>
      <c r="K41" s="74"/>
      <c r="L41" s="33"/>
    </row>
    <row r="42" spans="1:12" s="32" customFormat="1" ht="19.5" customHeight="1">
      <c r="A42" s="11" t="s">
        <v>12</v>
      </c>
      <c r="B42" s="15" t="s">
        <v>166</v>
      </c>
      <c r="C42" s="15" t="s">
        <v>167</v>
      </c>
      <c r="D42" s="15" t="s">
        <v>71</v>
      </c>
      <c r="E42" s="16" t="s">
        <v>112</v>
      </c>
      <c r="F42" s="15" t="s">
        <v>168</v>
      </c>
      <c r="G42" s="17">
        <f t="shared" si="0"/>
        <v>76.8</v>
      </c>
      <c r="H42" s="72"/>
      <c r="I42" s="17">
        <f t="shared" si="1"/>
        <v>76.8</v>
      </c>
      <c r="J42" s="29">
        <v>40</v>
      </c>
      <c r="K42" s="74"/>
      <c r="L42" s="33"/>
    </row>
    <row r="43" spans="1:12" s="32" customFormat="1" ht="19.5" customHeight="1">
      <c r="A43" s="11" t="s">
        <v>12</v>
      </c>
      <c r="B43" s="15" t="s">
        <v>169</v>
      </c>
      <c r="C43" s="15" t="s">
        <v>170</v>
      </c>
      <c r="D43" s="15" t="s">
        <v>171</v>
      </c>
      <c r="E43" s="16" t="s">
        <v>58</v>
      </c>
      <c r="F43" s="15" t="s">
        <v>168</v>
      </c>
      <c r="G43" s="17">
        <f t="shared" si="0"/>
        <v>76.8</v>
      </c>
      <c r="H43" s="72"/>
      <c r="I43" s="17">
        <f t="shared" si="1"/>
        <v>76.8</v>
      </c>
      <c r="J43" s="29">
        <v>41</v>
      </c>
      <c r="K43" s="74"/>
      <c r="L43" s="33"/>
    </row>
    <row r="44" spans="1:12" s="32" customFormat="1" ht="19.5" customHeight="1">
      <c r="A44" s="11" t="s">
        <v>12</v>
      </c>
      <c r="B44" s="15" t="s">
        <v>172</v>
      </c>
      <c r="C44" s="15" t="s">
        <v>173</v>
      </c>
      <c r="D44" s="15" t="s">
        <v>174</v>
      </c>
      <c r="E44" s="16" t="s">
        <v>76</v>
      </c>
      <c r="F44" s="15" t="s">
        <v>175</v>
      </c>
      <c r="G44" s="17">
        <f t="shared" si="0"/>
        <v>76.73333333333333</v>
      </c>
      <c r="H44" s="72"/>
      <c r="I44" s="17">
        <f t="shared" si="1"/>
        <v>76.73333333333333</v>
      </c>
      <c r="J44" s="29">
        <v>42</v>
      </c>
      <c r="K44" s="74"/>
      <c r="L44" s="33"/>
    </row>
    <row r="45" spans="1:12" s="32" customFormat="1" ht="19.5" customHeight="1">
      <c r="A45" s="11" t="s">
        <v>12</v>
      </c>
      <c r="B45" s="15" t="s">
        <v>176</v>
      </c>
      <c r="C45" s="15" t="s">
        <v>177</v>
      </c>
      <c r="D45" s="15" t="s">
        <v>178</v>
      </c>
      <c r="E45" s="16" t="s">
        <v>92</v>
      </c>
      <c r="F45" s="15" t="s">
        <v>175</v>
      </c>
      <c r="G45" s="17">
        <f t="shared" si="0"/>
        <v>76.73333333333333</v>
      </c>
      <c r="H45" s="72"/>
      <c r="I45" s="17">
        <f t="shared" si="1"/>
        <v>76.73333333333333</v>
      </c>
      <c r="J45" s="29">
        <v>43</v>
      </c>
      <c r="K45" s="74"/>
      <c r="L45" s="33"/>
    </row>
    <row r="46" spans="1:12" s="32" customFormat="1" ht="19.5" customHeight="1">
      <c r="A46" s="11" t="s">
        <v>12</v>
      </c>
      <c r="B46" s="15" t="s">
        <v>179</v>
      </c>
      <c r="C46" s="15" t="s">
        <v>180</v>
      </c>
      <c r="D46" s="15" t="s">
        <v>104</v>
      </c>
      <c r="E46" s="16" t="s">
        <v>100</v>
      </c>
      <c r="F46" s="15" t="s">
        <v>181</v>
      </c>
      <c r="G46" s="17">
        <f t="shared" si="0"/>
        <v>76.66666666666667</v>
      </c>
      <c r="H46" s="72"/>
      <c r="I46" s="17">
        <f t="shared" si="1"/>
        <v>76.66666666666667</v>
      </c>
      <c r="J46" s="29">
        <v>44</v>
      </c>
      <c r="K46" s="74"/>
      <c r="L46" s="33"/>
    </row>
    <row r="47" spans="1:12" s="32" customFormat="1" ht="19.5" customHeight="1">
      <c r="A47" s="11" t="s">
        <v>12</v>
      </c>
      <c r="B47" s="15" t="s">
        <v>182</v>
      </c>
      <c r="C47" s="15" t="s">
        <v>183</v>
      </c>
      <c r="D47" s="15" t="s">
        <v>39</v>
      </c>
      <c r="E47" s="16" t="s">
        <v>58</v>
      </c>
      <c r="F47" s="15" t="s">
        <v>181</v>
      </c>
      <c r="G47" s="17">
        <f t="shared" si="0"/>
        <v>76.66666666666667</v>
      </c>
      <c r="H47" s="72"/>
      <c r="I47" s="17">
        <f t="shared" si="1"/>
        <v>76.66666666666667</v>
      </c>
      <c r="J47" s="29">
        <v>45</v>
      </c>
      <c r="K47" s="77"/>
      <c r="L47" s="33"/>
    </row>
    <row r="48" spans="1:12" s="32" customFormat="1" ht="19.5" customHeight="1">
      <c r="A48" s="11" t="s">
        <v>12</v>
      </c>
      <c r="B48" s="15" t="s">
        <v>184</v>
      </c>
      <c r="C48" s="15" t="s">
        <v>185</v>
      </c>
      <c r="D48" s="15" t="s">
        <v>107</v>
      </c>
      <c r="E48" s="16" t="s">
        <v>80</v>
      </c>
      <c r="F48" s="15" t="s">
        <v>186</v>
      </c>
      <c r="G48" s="17">
        <f t="shared" si="0"/>
        <v>76.60000000000001</v>
      </c>
      <c r="H48" s="72"/>
      <c r="I48" s="17">
        <f t="shared" si="1"/>
        <v>76.60000000000001</v>
      </c>
      <c r="J48" s="29">
        <v>46</v>
      </c>
      <c r="K48" s="78" t="s">
        <v>187</v>
      </c>
      <c r="L48" s="33"/>
    </row>
    <row r="49" spans="1:12" s="32" customFormat="1" ht="19.5" customHeight="1">
      <c r="A49" s="11" t="s">
        <v>12</v>
      </c>
      <c r="B49" s="15" t="s">
        <v>188</v>
      </c>
      <c r="C49" s="15" t="s">
        <v>189</v>
      </c>
      <c r="D49" s="15" t="s">
        <v>111</v>
      </c>
      <c r="E49" s="16" t="s">
        <v>67</v>
      </c>
      <c r="F49" s="15" t="s">
        <v>186</v>
      </c>
      <c r="G49" s="17">
        <f t="shared" si="0"/>
        <v>76.60000000000001</v>
      </c>
      <c r="H49" s="72"/>
      <c r="I49" s="17">
        <f t="shared" si="1"/>
        <v>76.60000000000001</v>
      </c>
      <c r="J49" s="29">
        <v>47</v>
      </c>
      <c r="K49" s="74"/>
      <c r="L49" s="33"/>
    </row>
    <row r="50" spans="1:12" s="32" customFormat="1" ht="19.5" customHeight="1">
      <c r="A50" s="11" t="s">
        <v>12</v>
      </c>
      <c r="B50" s="15" t="s">
        <v>190</v>
      </c>
      <c r="C50" s="15" t="s">
        <v>191</v>
      </c>
      <c r="D50" s="15" t="s">
        <v>192</v>
      </c>
      <c r="E50" s="16" t="s">
        <v>193</v>
      </c>
      <c r="F50" s="15" t="s">
        <v>186</v>
      </c>
      <c r="G50" s="17">
        <f t="shared" si="0"/>
        <v>76.60000000000001</v>
      </c>
      <c r="H50" s="72"/>
      <c r="I50" s="17">
        <f t="shared" si="1"/>
        <v>76.60000000000001</v>
      </c>
      <c r="J50" s="29">
        <v>48</v>
      </c>
      <c r="K50" s="74"/>
      <c r="L50" s="33"/>
    </row>
    <row r="51" spans="1:12" s="32" customFormat="1" ht="19.5" customHeight="1">
      <c r="A51" s="11" t="s">
        <v>12</v>
      </c>
      <c r="B51" s="15" t="s">
        <v>194</v>
      </c>
      <c r="C51" s="15" t="s">
        <v>195</v>
      </c>
      <c r="D51" s="15" t="s">
        <v>196</v>
      </c>
      <c r="E51" s="16" t="s">
        <v>142</v>
      </c>
      <c r="F51" s="15" t="s">
        <v>197</v>
      </c>
      <c r="G51" s="17">
        <f t="shared" si="0"/>
        <v>76.53333333333333</v>
      </c>
      <c r="H51" s="72"/>
      <c r="I51" s="17">
        <f t="shared" si="1"/>
        <v>76.53333333333333</v>
      </c>
      <c r="J51" s="27">
        <v>49</v>
      </c>
      <c r="K51" s="74"/>
      <c r="L51" s="33"/>
    </row>
    <row r="52" spans="1:12" s="32" customFormat="1" ht="19.5" customHeight="1">
      <c r="A52" s="11" t="s">
        <v>12</v>
      </c>
      <c r="B52" s="15" t="s">
        <v>198</v>
      </c>
      <c r="C52" s="15" t="s">
        <v>199</v>
      </c>
      <c r="D52" s="15" t="s">
        <v>200</v>
      </c>
      <c r="E52" s="16" t="s">
        <v>80</v>
      </c>
      <c r="F52" s="15" t="s">
        <v>201</v>
      </c>
      <c r="G52" s="17">
        <f t="shared" si="0"/>
        <v>76.46666666666667</v>
      </c>
      <c r="H52" s="72"/>
      <c r="I52" s="17">
        <f t="shared" si="1"/>
        <v>76.46666666666667</v>
      </c>
      <c r="J52" s="29">
        <v>50</v>
      </c>
      <c r="K52" s="74"/>
      <c r="L52" s="33"/>
    </row>
    <row r="53" spans="1:12" s="32" customFormat="1" ht="19.5" customHeight="1">
      <c r="A53" s="11" t="s">
        <v>12</v>
      </c>
      <c r="B53" s="15" t="s">
        <v>202</v>
      </c>
      <c r="C53" s="15" t="s">
        <v>203</v>
      </c>
      <c r="D53" s="15" t="s">
        <v>104</v>
      </c>
      <c r="E53" s="16" t="s">
        <v>67</v>
      </c>
      <c r="F53" s="15" t="s">
        <v>201</v>
      </c>
      <c r="G53" s="17">
        <f t="shared" si="0"/>
        <v>76.46666666666667</v>
      </c>
      <c r="H53" s="72"/>
      <c r="I53" s="17">
        <f t="shared" si="1"/>
        <v>76.46666666666667</v>
      </c>
      <c r="J53" s="29">
        <v>51</v>
      </c>
      <c r="K53" s="74"/>
      <c r="L53" s="33"/>
    </row>
    <row r="54" spans="1:12" s="32" customFormat="1" ht="19.5" customHeight="1">
      <c r="A54" s="11" t="s">
        <v>12</v>
      </c>
      <c r="B54" s="15" t="s">
        <v>204</v>
      </c>
      <c r="C54" s="15" t="s">
        <v>205</v>
      </c>
      <c r="D54" s="15" t="s">
        <v>52</v>
      </c>
      <c r="E54" s="16" t="s">
        <v>112</v>
      </c>
      <c r="F54" s="15" t="s">
        <v>206</v>
      </c>
      <c r="G54" s="17">
        <f t="shared" si="0"/>
        <v>76.39999999999999</v>
      </c>
      <c r="H54" s="72"/>
      <c r="I54" s="17">
        <f t="shared" si="1"/>
        <v>76.39999999999999</v>
      </c>
      <c r="J54" s="29">
        <v>52</v>
      </c>
      <c r="K54" s="74"/>
      <c r="L54" s="33"/>
    </row>
    <row r="55" spans="1:12" s="32" customFormat="1" ht="19.5" customHeight="1">
      <c r="A55" s="11" t="s">
        <v>12</v>
      </c>
      <c r="B55" s="15" t="s">
        <v>207</v>
      </c>
      <c r="C55" s="15" t="s">
        <v>208</v>
      </c>
      <c r="D55" s="15" t="s">
        <v>71</v>
      </c>
      <c r="E55" s="16" t="s">
        <v>45</v>
      </c>
      <c r="F55" s="15" t="s">
        <v>206</v>
      </c>
      <c r="G55" s="17">
        <f t="shared" si="0"/>
        <v>76.39999999999999</v>
      </c>
      <c r="H55" s="72"/>
      <c r="I55" s="17">
        <f t="shared" si="1"/>
        <v>76.39999999999999</v>
      </c>
      <c r="J55" s="29">
        <v>53</v>
      </c>
      <c r="K55" s="74"/>
      <c r="L55" s="33"/>
    </row>
    <row r="56" spans="1:12" s="32" customFormat="1" ht="19.5" customHeight="1">
      <c r="A56" s="11" t="s">
        <v>12</v>
      </c>
      <c r="B56" s="15" t="s">
        <v>209</v>
      </c>
      <c r="C56" s="15" t="s">
        <v>210</v>
      </c>
      <c r="D56" s="15" t="s">
        <v>107</v>
      </c>
      <c r="E56" s="16" t="s">
        <v>100</v>
      </c>
      <c r="F56" s="15" t="s">
        <v>206</v>
      </c>
      <c r="G56" s="17">
        <f t="shared" si="0"/>
        <v>76.39999999999999</v>
      </c>
      <c r="H56" s="72"/>
      <c r="I56" s="17">
        <f t="shared" si="1"/>
        <v>76.39999999999999</v>
      </c>
      <c r="J56" s="29">
        <v>54</v>
      </c>
      <c r="K56" s="74"/>
      <c r="L56" s="33"/>
    </row>
    <row r="57" spans="1:12" s="32" customFormat="1" ht="19.5" customHeight="1">
      <c r="A57" s="11" t="s">
        <v>12</v>
      </c>
      <c r="B57" s="15" t="s">
        <v>211</v>
      </c>
      <c r="C57" s="15" t="s">
        <v>212</v>
      </c>
      <c r="D57" s="15" t="s">
        <v>213</v>
      </c>
      <c r="E57" s="16" t="s">
        <v>45</v>
      </c>
      <c r="F57" s="15" t="s">
        <v>214</v>
      </c>
      <c r="G57" s="17">
        <f t="shared" si="0"/>
        <v>76.26666666666667</v>
      </c>
      <c r="H57" s="72"/>
      <c r="I57" s="17">
        <f t="shared" si="1"/>
        <v>76.26666666666667</v>
      </c>
      <c r="J57" s="29">
        <v>55</v>
      </c>
      <c r="K57" s="74"/>
      <c r="L57" s="33"/>
    </row>
    <row r="58" spans="1:12" s="32" customFormat="1" ht="19.5" customHeight="1">
      <c r="A58" s="11" t="s">
        <v>12</v>
      </c>
      <c r="B58" s="15" t="s">
        <v>215</v>
      </c>
      <c r="C58" s="15" t="s">
        <v>216</v>
      </c>
      <c r="D58" s="15" t="s">
        <v>62</v>
      </c>
      <c r="E58" s="16" t="s">
        <v>154</v>
      </c>
      <c r="F58" s="15" t="s">
        <v>214</v>
      </c>
      <c r="G58" s="17">
        <f t="shared" si="0"/>
        <v>76.26666666666667</v>
      </c>
      <c r="H58" s="72"/>
      <c r="I58" s="17">
        <f t="shared" si="1"/>
        <v>76.26666666666667</v>
      </c>
      <c r="J58" s="29">
        <v>56</v>
      </c>
      <c r="K58" s="74"/>
      <c r="L58" s="33"/>
    </row>
    <row r="59" spans="1:12" s="32" customFormat="1" ht="19.5" customHeight="1">
      <c r="A59" s="11" t="s">
        <v>12</v>
      </c>
      <c r="B59" s="15" t="s">
        <v>217</v>
      </c>
      <c r="C59" s="15" t="s">
        <v>218</v>
      </c>
      <c r="D59" s="15" t="s">
        <v>171</v>
      </c>
      <c r="E59" s="16" t="s">
        <v>219</v>
      </c>
      <c r="F59" s="15" t="s">
        <v>220</v>
      </c>
      <c r="G59" s="17">
        <f t="shared" si="0"/>
        <v>76.2</v>
      </c>
      <c r="H59" s="72"/>
      <c r="I59" s="17">
        <f t="shared" si="1"/>
        <v>76.2</v>
      </c>
      <c r="J59" s="27">
        <v>57</v>
      </c>
      <c r="K59" s="74"/>
      <c r="L59" s="33"/>
    </row>
    <row r="60" spans="1:12" s="32" customFormat="1" ht="19.5" customHeight="1">
      <c r="A60" s="11" t="s">
        <v>12</v>
      </c>
      <c r="B60" s="15" t="s">
        <v>221</v>
      </c>
      <c r="C60" s="15" t="s">
        <v>222</v>
      </c>
      <c r="D60" s="15" t="s">
        <v>174</v>
      </c>
      <c r="E60" s="16" t="s">
        <v>45</v>
      </c>
      <c r="F60" s="15" t="s">
        <v>223</v>
      </c>
      <c r="G60" s="17">
        <f t="shared" si="0"/>
        <v>76.13333333333334</v>
      </c>
      <c r="H60" s="72"/>
      <c r="I60" s="17">
        <f t="shared" si="1"/>
        <v>76.13333333333334</v>
      </c>
      <c r="J60" s="29">
        <v>58</v>
      </c>
      <c r="K60" s="74"/>
      <c r="L60" s="33"/>
    </row>
    <row r="61" spans="1:12" s="32" customFormat="1" ht="19.5" customHeight="1">
      <c r="A61" s="11" t="s">
        <v>12</v>
      </c>
      <c r="B61" s="15" t="s">
        <v>224</v>
      </c>
      <c r="C61" s="15" t="s">
        <v>225</v>
      </c>
      <c r="D61" s="15" t="s">
        <v>178</v>
      </c>
      <c r="E61" s="16" t="s">
        <v>100</v>
      </c>
      <c r="F61" s="15" t="s">
        <v>223</v>
      </c>
      <c r="G61" s="17">
        <f t="shared" si="0"/>
        <v>76.13333333333334</v>
      </c>
      <c r="H61" s="72"/>
      <c r="I61" s="17">
        <f t="shared" si="1"/>
        <v>76.13333333333334</v>
      </c>
      <c r="J61" s="29">
        <v>59</v>
      </c>
      <c r="K61" s="74"/>
      <c r="L61" s="33"/>
    </row>
    <row r="62" spans="1:12" s="32" customFormat="1" ht="19.5" customHeight="1">
      <c r="A62" s="11" t="s">
        <v>12</v>
      </c>
      <c r="B62" s="15" t="s">
        <v>226</v>
      </c>
      <c r="C62" s="15" t="s">
        <v>227</v>
      </c>
      <c r="D62" s="15" t="s">
        <v>118</v>
      </c>
      <c r="E62" s="16" t="s">
        <v>58</v>
      </c>
      <c r="F62" s="15" t="s">
        <v>223</v>
      </c>
      <c r="G62" s="17">
        <f t="shared" si="0"/>
        <v>76.13333333333334</v>
      </c>
      <c r="H62" s="72"/>
      <c r="I62" s="17">
        <f t="shared" si="1"/>
        <v>76.13333333333334</v>
      </c>
      <c r="J62" s="29">
        <v>60</v>
      </c>
      <c r="K62" s="77"/>
      <c r="L62" s="33"/>
    </row>
    <row r="63" spans="1:12" s="32" customFormat="1" ht="19.5" customHeight="1">
      <c r="A63" s="11" t="s">
        <v>12</v>
      </c>
      <c r="B63" s="15" t="s">
        <v>228</v>
      </c>
      <c r="C63" s="15" t="s">
        <v>229</v>
      </c>
      <c r="D63" s="15" t="s">
        <v>213</v>
      </c>
      <c r="E63" s="16" t="s">
        <v>80</v>
      </c>
      <c r="F63" s="15" t="s">
        <v>230</v>
      </c>
      <c r="G63" s="17">
        <f t="shared" si="0"/>
        <v>76.06666666666666</v>
      </c>
      <c r="H63" s="72"/>
      <c r="I63" s="17">
        <f t="shared" si="1"/>
        <v>76.06666666666666</v>
      </c>
      <c r="J63" s="27">
        <v>61</v>
      </c>
      <c r="K63" s="78" t="s">
        <v>231</v>
      </c>
      <c r="L63" s="33"/>
    </row>
    <row r="64" spans="1:12" s="32" customFormat="1" ht="19.5" customHeight="1">
      <c r="A64" s="11" t="s">
        <v>12</v>
      </c>
      <c r="B64" s="15" t="s">
        <v>232</v>
      </c>
      <c r="C64" s="15" t="s">
        <v>233</v>
      </c>
      <c r="D64" s="15" t="s">
        <v>48</v>
      </c>
      <c r="E64" s="16" t="s">
        <v>134</v>
      </c>
      <c r="F64" s="15" t="s">
        <v>40</v>
      </c>
      <c r="G64" s="17">
        <f t="shared" si="0"/>
        <v>76</v>
      </c>
      <c r="H64" s="72"/>
      <c r="I64" s="17">
        <f t="shared" si="1"/>
        <v>76</v>
      </c>
      <c r="J64" s="27">
        <v>62</v>
      </c>
      <c r="K64" s="74"/>
      <c r="L64" s="33"/>
    </row>
    <row r="65" spans="1:12" s="32" customFormat="1" ht="19.5" customHeight="1">
      <c r="A65" s="11" t="s">
        <v>12</v>
      </c>
      <c r="B65" s="15" t="s">
        <v>234</v>
      </c>
      <c r="C65" s="15" t="s">
        <v>235</v>
      </c>
      <c r="D65" s="15" t="s">
        <v>111</v>
      </c>
      <c r="E65" s="16" t="s">
        <v>219</v>
      </c>
      <c r="F65" s="15" t="s">
        <v>236</v>
      </c>
      <c r="G65" s="17">
        <f t="shared" si="0"/>
        <v>75.8</v>
      </c>
      <c r="H65" s="72"/>
      <c r="I65" s="17">
        <f t="shared" si="1"/>
        <v>75.8</v>
      </c>
      <c r="J65" s="27">
        <v>63</v>
      </c>
      <c r="K65" s="74"/>
      <c r="L65" s="33"/>
    </row>
    <row r="66" spans="1:12" s="32" customFormat="1" ht="19.5" customHeight="1">
      <c r="A66" s="11" t="s">
        <v>12</v>
      </c>
      <c r="B66" s="15" t="s">
        <v>237</v>
      </c>
      <c r="C66" s="15" t="s">
        <v>238</v>
      </c>
      <c r="D66" s="15" t="s">
        <v>84</v>
      </c>
      <c r="E66" s="16" t="s">
        <v>154</v>
      </c>
      <c r="F66" s="15" t="s">
        <v>239</v>
      </c>
      <c r="G66" s="17">
        <f t="shared" si="0"/>
        <v>75.73333333333333</v>
      </c>
      <c r="H66" s="72"/>
      <c r="I66" s="17">
        <f t="shared" si="1"/>
        <v>75.73333333333333</v>
      </c>
      <c r="J66" s="29">
        <v>64</v>
      </c>
      <c r="K66" s="74"/>
      <c r="L66" s="33"/>
    </row>
    <row r="67" spans="1:12" s="32" customFormat="1" ht="19.5" customHeight="1">
      <c r="A67" s="11" t="s">
        <v>12</v>
      </c>
      <c r="B67" s="15" t="s">
        <v>240</v>
      </c>
      <c r="C67" s="15" t="s">
        <v>241</v>
      </c>
      <c r="D67" s="15" t="s">
        <v>79</v>
      </c>
      <c r="E67" s="16" t="s">
        <v>242</v>
      </c>
      <c r="F67" s="15" t="s">
        <v>239</v>
      </c>
      <c r="G67" s="17">
        <f aca="true" t="shared" si="2" ref="G67:G122">F67/3*2</f>
        <v>75.73333333333333</v>
      </c>
      <c r="H67" s="72"/>
      <c r="I67" s="17">
        <f aca="true" t="shared" si="3" ref="I67:I122">G67+H67</f>
        <v>75.73333333333333</v>
      </c>
      <c r="J67" s="29">
        <v>65</v>
      </c>
      <c r="K67" s="74"/>
      <c r="L67" s="33"/>
    </row>
    <row r="68" spans="1:12" s="32" customFormat="1" ht="19.5" customHeight="1">
      <c r="A68" s="11" t="s">
        <v>12</v>
      </c>
      <c r="B68" s="15" t="s">
        <v>243</v>
      </c>
      <c r="C68" s="15" t="s">
        <v>244</v>
      </c>
      <c r="D68" s="15" t="s">
        <v>213</v>
      </c>
      <c r="E68" s="16" t="s">
        <v>67</v>
      </c>
      <c r="F68" s="15" t="s">
        <v>26</v>
      </c>
      <c r="G68" s="17">
        <f t="shared" si="2"/>
        <v>75.66666666666667</v>
      </c>
      <c r="H68" s="72"/>
      <c r="I68" s="17">
        <f t="shared" si="3"/>
        <v>75.66666666666667</v>
      </c>
      <c r="J68" s="29">
        <v>66</v>
      </c>
      <c r="K68" s="74"/>
      <c r="L68" s="33"/>
    </row>
    <row r="69" spans="1:12" s="32" customFormat="1" ht="19.5" customHeight="1">
      <c r="A69" s="11" t="s">
        <v>12</v>
      </c>
      <c r="B69" s="15" t="s">
        <v>245</v>
      </c>
      <c r="C69" s="15" t="s">
        <v>246</v>
      </c>
      <c r="D69" s="15" t="s">
        <v>62</v>
      </c>
      <c r="E69" s="16" t="s">
        <v>165</v>
      </c>
      <c r="F69" s="15" t="s">
        <v>26</v>
      </c>
      <c r="G69" s="17">
        <f t="shared" si="2"/>
        <v>75.66666666666667</v>
      </c>
      <c r="H69" s="72"/>
      <c r="I69" s="17">
        <f t="shared" si="3"/>
        <v>75.66666666666667</v>
      </c>
      <c r="J69" s="29">
        <v>67</v>
      </c>
      <c r="K69" s="74"/>
      <c r="L69" s="33"/>
    </row>
    <row r="70" spans="1:12" s="32" customFormat="1" ht="19.5" customHeight="1">
      <c r="A70" s="11" t="s">
        <v>12</v>
      </c>
      <c r="B70" s="15" t="s">
        <v>247</v>
      </c>
      <c r="C70" s="15" t="s">
        <v>248</v>
      </c>
      <c r="D70" s="15" t="s">
        <v>71</v>
      </c>
      <c r="E70" s="16" t="s">
        <v>58</v>
      </c>
      <c r="F70" s="15" t="s">
        <v>249</v>
      </c>
      <c r="G70" s="17">
        <f t="shared" si="2"/>
        <v>75.60000000000001</v>
      </c>
      <c r="H70" s="72"/>
      <c r="I70" s="17">
        <f t="shared" si="3"/>
        <v>75.60000000000001</v>
      </c>
      <c r="J70" s="27">
        <v>68</v>
      </c>
      <c r="K70" s="74"/>
      <c r="L70" s="33"/>
    </row>
    <row r="71" spans="1:12" s="32" customFormat="1" ht="19.5" customHeight="1">
      <c r="A71" s="11" t="s">
        <v>12</v>
      </c>
      <c r="B71" s="15" t="s">
        <v>250</v>
      </c>
      <c r="C71" s="15" t="s">
        <v>251</v>
      </c>
      <c r="D71" s="15" t="s">
        <v>81</v>
      </c>
      <c r="E71" s="16" t="s">
        <v>76</v>
      </c>
      <c r="F71" s="15" t="s">
        <v>252</v>
      </c>
      <c r="G71" s="17">
        <f t="shared" si="2"/>
        <v>75.53333333333333</v>
      </c>
      <c r="H71" s="72"/>
      <c r="I71" s="17">
        <f t="shared" si="3"/>
        <v>75.53333333333333</v>
      </c>
      <c r="J71" s="27">
        <v>69</v>
      </c>
      <c r="K71" s="74"/>
      <c r="L71" s="33"/>
    </row>
    <row r="72" spans="1:12" s="32" customFormat="1" ht="19.5" customHeight="1">
      <c r="A72" s="11" t="s">
        <v>12</v>
      </c>
      <c r="B72" s="15" t="s">
        <v>253</v>
      </c>
      <c r="C72" s="15" t="s">
        <v>254</v>
      </c>
      <c r="D72" s="15" t="s">
        <v>21</v>
      </c>
      <c r="E72" s="16" t="s">
        <v>242</v>
      </c>
      <c r="F72" s="15" t="s">
        <v>255</v>
      </c>
      <c r="G72" s="17">
        <f t="shared" si="2"/>
        <v>75.46666666666667</v>
      </c>
      <c r="H72" s="72"/>
      <c r="I72" s="17">
        <f t="shared" si="3"/>
        <v>75.46666666666667</v>
      </c>
      <c r="J72" s="27">
        <v>70</v>
      </c>
      <c r="K72" s="74"/>
      <c r="L72" s="33"/>
    </row>
    <row r="73" spans="1:12" s="32" customFormat="1" ht="19.5" customHeight="1">
      <c r="A73" s="11" t="s">
        <v>12</v>
      </c>
      <c r="B73" s="15" t="s">
        <v>256</v>
      </c>
      <c r="C73" s="15" t="s">
        <v>257</v>
      </c>
      <c r="D73" s="15" t="s">
        <v>258</v>
      </c>
      <c r="E73" s="16" t="s">
        <v>80</v>
      </c>
      <c r="F73" s="15" t="s">
        <v>259</v>
      </c>
      <c r="G73" s="17">
        <f t="shared" si="2"/>
        <v>75.39999999999999</v>
      </c>
      <c r="H73" s="72"/>
      <c r="I73" s="17">
        <f t="shared" si="3"/>
        <v>75.39999999999999</v>
      </c>
      <c r="J73" s="27">
        <v>71</v>
      </c>
      <c r="K73" s="74"/>
      <c r="L73" s="33"/>
    </row>
    <row r="74" spans="1:12" s="32" customFormat="1" ht="19.5" customHeight="1">
      <c r="A74" s="11" t="s">
        <v>12</v>
      </c>
      <c r="B74" s="15" t="s">
        <v>260</v>
      </c>
      <c r="C74" s="15" t="s">
        <v>261</v>
      </c>
      <c r="D74" s="15" t="s">
        <v>118</v>
      </c>
      <c r="E74" s="16" t="s">
        <v>154</v>
      </c>
      <c r="F74" s="15" t="s">
        <v>262</v>
      </c>
      <c r="G74" s="17">
        <f t="shared" si="2"/>
        <v>75.33333333333333</v>
      </c>
      <c r="H74" s="72"/>
      <c r="I74" s="17">
        <f t="shared" si="3"/>
        <v>75.33333333333333</v>
      </c>
      <c r="J74" s="27">
        <v>72</v>
      </c>
      <c r="K74" s="74"/>
      <c r="L74" s="33"/>
    </row>
    <row r="75" spans="1:12" s="32" customFormat="1" ht="19.5" customHeight="1">
      <c r="A75" s="11" t="s">
        <v>12</v>
      </c>
      <c r="B75" s="15" t="s">
        <v>263</v>
      </c>
      <c r="C75" s="15" t="s">
        <v>264</v>
      </c>
      <c r="D75" s="15" t="s">
        <v>53</v>
      </c>
      <c r="E75" s="16" t="s">
        <v>76</v>
      </c>
      <c r="F75" s="15" t="s">
        <v>265</v>
      </c>
      <c r="G75" s="17">
        <f t="shared" si="2"/>
        <v>75.26666666666667</v>
      </c>
      <c r="H75" s="72"/>
      <c r="I75" s="17">
        <f t="shared" si="3"/>
        <v>75.26666666666667</v>
      </c>
      <c r="J75" s="27">
        <v>73</v>
      </c>
      <c r="K75" s="74"/>
      <c r="L75" s="33"/>
    </row>
    <row r="76" spans="1:12" s="32" customFormat="1" ht="19.5" customHeight="1">
      <c r="A76" s="11" t="s">
        <v>12</v>
      </c>
      <c r="B76" s="15" t="s">
        <v>266</v>
      </c>
      <c r="C76" s="15" t="s">
        <v>267</v>
      </c>
      <c r="D76" s="15" t="s">
        <v>54</v>
      </c>
      <c r="E76" s="16" t="s">
        <v>45</v>
      </c>
      <c r="F76" s="15" t="s">
        <v>268</v>
      </c>
      <c r="G76" s="17">
        <f t="shared" si="2"/>
        <v>75.2</v>
      </c>
      <c r="H76" s="72"/>
      <c r="I76" s="17">
        <f t="shared" si="3"/>
        <v>75.2</v>
      </c>
      <c r="J76" s="29">
        <v>74</v>
      </c>
      <c r="K76" s="74"/>
      <c r="L76" s="33"/>
    </row>
    <row r="77" spans="1:12" s="32" customFormat="1" ht="19.5" customHeight="1">
      <c r="A77" s="11" t="s">
        <v>12</v>
      </c>
      <c r="B77" s="15" t="s">
        <v>269</v>
      </c>
      <c r="C77" s="15" t="s">
        <v>270</v>
      </c>
      <c r="D77" s="15" t="s">
        <v>52</v>
      </c>
      <c r="E77" s="16" t="s">
        <v>58</v>
      </c>
      <c r="F77" s="15" t="s">
        <v>268</v>
      </c>
      <c r="G77" s="17">
        <f t="shared" si="2"/>
        <v>75.2</v>
      </c>
      <c r="H77" s="72"/>
      <c r="I77" s="17">
        <f t="shared" si="3"/>
        <v>75.2</v>
      </c>
      <c r="J77" s="85">
        <v>75</v>
      </c>
      <c r="K77" s="74"/>
      <c r="L77" s="33"/>
    </row>
    <row r="78" spans="1:12" s="32" customFormat="1" ht="19.5" customHeight="1">
      <c r="A78" s="11" t="s">
        <v>12</v>
      </c>
      <c r="B78" s="15" t="s">
        <v>271</v>
      </c>
      <c r="C78" s="15" t="s">
        <v>272</v>
      </c>
      <c r="D78" s="15" t="s">
        <v>52</v>
      </c>
      <c r="E78" s="16" t="s">
        <v>58</v>
      </c>
      <c r="F78" s="15" t="s">
        <v>268</v>
      </c>
      <c r="G78" s="17">
        <f t="shared" si="2"/>
        <v>75.2</v>
      </c>
      <c r="H78" s="72"/>
      <c r="I78" s="17">
        <f t="shared" si="3"/>
        <v>75.2</v>
      </c>
      <c r="J78" s="85">
        <v>75</v>
      </c>
      <c r="K78" s="77"/>
      <c r="L78" s="33"/>
    </row>
    <row r="79" spans="1:12" s="32" customFormat="1" ht="19.5" customHeight="1">
      <c r="A79" s="11" t="s">
        <v>12</v>
      </c>
      <c r="B79" s="15" t="s">
        <v>273</v>
      </c>
      <c r="C79" s="15" t="s">
        <v>274</v>
      </c>
      <c r="D79" s="15" t="s">
        <v>196</v>
      </c>
      <c r="E79" s="16" t="s">
        <v>80</v>
      </c>
      <c r="F79" s="15" t="s">
        <v>275</v>
      </c>
      <c r="G79" s="17">
        <f t="shared" si="2"/>
        <v>75.13333333333334</v>
      </c>
      <c r="H79" s="72"/>
      <c r="I79" s="17">
        <f t="shared" si="3"/>
        <v>75.13333333333334</v>
      </c>
      <c r="J79" s="29">
        <v>77</v>
      </c>
      <c r="K79" s="78" t="s">
        <v>276</v>
      </c>
      <c r="L79" s="33"/>
    </row>
    <row r="80" spans="1:12" s="32" customFormat="1" ht="19.5" customHeight="1">
      <c r="A80" s="11" t="s">
        <v>12</v>
      </c>
      <c r="B80" s="15" t="s">
        <v>277</v>
      </c>
      <c r="C80" s="15" t="s">
        <v>278</v>
      </c>
      <c r="D80" s="15" t="s">
        <v>32</v>
      </c>
      <c r="E80" s="16" t="s">
        <v>67</v>
      </c>
      <c r="F80" s="15" t="s">
        <v>275</v>
      </c>
      <c r="G80" s="17">
        <f t="shared" si="2"/>
        <v>75.13333333333334</v>
      </c>
      <c r="H80" s="72"/>
      <c r="I80" s="17">
        <f t="shared" si="3"/>
        <v>75.13333333333334</v>
      </c>
      <c r="J80" s="85">
        <v>78</v>
      </c>
      <c r="K80" s="74"/>
      <c r="L80" s="33"/>
    </row>
    <row r="81" spans="1:12" s="32" customFormat="1" ht="19.5" customHeight="1">
      <c r="A81" s="11" t="s">
        <v>12</v>
      </c>
      <c r="B81" s="15" t="s">
        <v>279</v>
      </c>
      <c r="C81" s="15" t="s">
        <v>280</v>
      </c>
      <c r="D81" s="15" t="s">
        <v>32</v>
      </c>
      <c r="E81" s="16" t="s">
        <v>67</v>
      </c>
      <c r="F81" s="15" t="s">
        <v>275</v>
      </c>
      <c r="G81" s="17">
        <f t="shared" si="2"/>
        <v>75.13333333333334</v>
      </c>
      <c r="H81" s="72"/>
      <c r="I81" s="17">
        <f t="shared" si="3"/>
        <v>75.13333333333334</v>
      </c>
      <c r="J81" s="85">
        <v>78</v>
      </c>
      <c r="K81" s="74"/>
      <c r="L81" s="33"/>
    </row>
    <row r="82" spans="1:12" s="32" customFormat="1" ht="19.5" customHeight="1">
      <c r="A82" s="11" t="s">
        <v>12</v>
      </c>
      <c r="B82" s="15" t="s">
        <v>281</v>
      </c>
      <c r="C82" s="15" t="s">
        <v>282</v>
      </c>
      <c r="D82" s="15" t="s">
        <v>151</v>
      </c>
      <c r="E82" s="16" t="s">
        <v>283</v>
      </c>
      <c r="F82" s="15" t="s">
        <v>275</v>
      </c>
      <c r="G82" s="17">
        <f t="shared" si="2"/>
        <v>75.13333333333334</v>
      </c>
      <c r="H82" s="72"/>
      <c r="I82" s="17">
        <f t="shared" si="3"/>
        <v>75.13333333333334</v>
      </c>
      <c r="J82" s="29">
        <v>80</v>
      </c>
      <c r="K82" s="74"/>
      <c r="L82" s="33"/>
    </row>
    <row r="83" spans="1:12" s="32" customFormat="1" ht="19.5" customHeight="1">
      <c r="A83" s="11" t="s">
        <v>12</v>
      </c>
      <c r="B83" s="15" t="s">
        <v>284</v>
      </c>
      <c r="C83" s="15" t="s">
        <v>285</v>
      </c>
      <c r="D83" s="15" t="s">
        <v>200</v>
      </c>
      <c r="E83" s="16" t="s">
        <v>154</v>
      </c>
      <c r="F83" s="15" t="s">
        <v>286</v>
      </c>
      <c r="G83" s="17">
        <f t="shared" si="2"/>
        <v>75.06666666666666</v>
      </c>
      <c r="H83" s="72"/>
      <c r="I83" s="17">
        <f t="shared" si="3"/>
        <v>75.06666666666666</v>
      </c>
      <c r="J83" s="27">
        <v>81</v>
      </c>
      <c r="K83" s="74"/>
      <c r="L83" s="33"/>
    </row>
    <row r="84" spans="1:12" s="32" customFormat="1" ht="19.5" customHeight="1">
      <c r="A84" s="11" t="s">
        <v>12</v>
      </c>
      <c r="B84" s="15" t="s">
        <v>287</v>
      </c>
      <c r="C84" s="15" t="s">
        <v>288</v>
      </c>
      <c r="D84" s="15" t="s">
        <v>289</v>
      </c>
      <c r="E84" s="16" t="s">
        <v>92</v>
      </c>
      <c r="F84" s="15" t="s">
        <v>31</v>
      </c>
      <c r="G84" s="17">
        <f t="shared" si="2"/>
        <v>75</v>
      </c>
      <c r="H84" s="72"/>
      <c r="I84" s="17">
        <f t="shared" si="3"/>
        <v>75</v>
      </c>
      <c r="J84" s="29">
        <v>82</v>
      </c>
      <c r="K84" s="74"/>
      <c r="L84" s="33"/>
    </row>
    <row r="85" spans="1:12" s="32" customFormat="1" ht="19.5" customHeight="1">
      <c r="A85" s="11" t="s">
        <v>12</v>
      </c>
      <c r="B85" s="15" t="s">
        <v>290</v>
      </c>
      <c r="C85" s="15" t="s">
        <v>291</v>
      </c>
      <c r="D85" s="15" t="s">
        <v>71</v>
      </c>
      <c r="E85" s="16" t="s">
        <v>219</v>
      </c>
      <c r="F85" s="15" t="s">
        <v>31</v>
      </c>
      <c r="G85" s="17">
        <f t="shared" si="2"/>
        <v>75</v>
      </c>
      <c r="H85" s="72"/>
      <c r="I85" s="17">
        <f t="shared" si="3"/>
        <v>75</v>
      </c>
      <c r="J85" s="29">
        <v>83</v>
      </c>
      <c r="K85" s="74"/>
      <c r="L85" s="33"/>
    </row>
    <row r="86" spans="1:12" s="32" customFormat="1" ht="19.5" customHeight="1">
      <c r="A86" s="11" t="s">
        <v>12</v>
      </c>
      <c r="B86" s="15" t="s">
        <v>292</v>
      </c>
      <c r="C86" s="15" t="s">
        <v>293</v>
      </c>
      <c r="D86" s="15" t="s">
        <v>84</v>
      </c>
      <c r="E86" s="16" t="s">
        <v>294</v>
      </c>
      <c r="F86" s="15" t="s">
        <v>295</v>
      </c>
      <c r="G86" s="17">
        <f t="shared" si="2"/>
        <v>74.93333333333334</v>
      </c>
      <c r="H86" s="72"/>
      <c r="I86" s="17">
        <f t="shared" si="3"/>
        <v>74.93333333333334</v>
      </c>
      <c r="J86" s="29">
        <v>84</v>
      </c>
      <c r="K86" s="74"/>
      <c r="L86" s="33"/>
    </row>
    <row r="87" spans="1:12" s="32" customFormat="1" ht="19.5" customHeight="1">
      <c r="A87" s="11" t="s">
        <v>12</v>
      </c>
      <c r="B87" s="15" t="s">
        <v>296</v>
      </c>
      <c r="C87" s="15" t="s">
        <v>297</v>
      </c>
      <c r="D87" s="15" t="s">
        <v>79</v>
      </c>
      <c r="E87" s="16" t="s">
        <v>298</v>
      </c>
      <c r="F87" s="15" t="s">
        <v>295</v>
      </c>
      <c r="G87" s="17">
        <f t="shared" si="2"/>
        <v>74.93333333333334</v>
      </c>
      <c r="H87" s="72"/>
      <c r="I87" s="17">
        <f t="shared" si="3"/>
        <v>74.93333333333334</v>
      </c>
      <c r="J87" s="29">
        <v>85</v>
      </c>
      <c r="K87" s="74"/>
      <c r="L87" s="33"/>
    </row>
    <row r="88" spans="1:12" s="32" customFormat="1" ht="19.5" customHeight="1">
      <c r="A88" s="11" t="s">
        <v>12</v>
      </c>
      <c r="B88" s="15" t="s">
        <v>299</v>
      </c>
      <c r="C88" s="15" t="s">
        <v>300</v>
      </c>
      <c r="D88" s="15" t="s">
        <v>213</v>
      </c>
      <c r="E88" s="16" t="s">
        <v>219</v>
      </c>
      <c r="F88" s="15" t="s">
        <v>301</v>
      </c>
      <c r="G88" s="17">
        <f t="shared" si="2"/>
        <v>74.86666666666666</v>
      </c>
      <c r="H88" s="72"/>
      <c r="I88" s="17">
        <f t="shared" si="3"/>
        <v>74.86666666666666</v>
      </c>
      <c r="J88" s="29">
        <v>86</v>
      </c>
      <c r="K88" s="74"/>
      <c r="L88" s="33"/>
    </row>
    <row r="89" spans="1:12" s="32" customFormat="1" ht="19.5" customHeight="1">
      <c r="A89" s="11" t="s">
        <v>12</v>
      </c>
      <c r="B89" s="15" t="s">
        <v>302</v>
      </c>
      <c r="C89" s="15" t="s">
        <v>303</v>
      </c>
      <c r="D89" s="15" t="s">
        <v>200</v>
      </c>
      <c r="E89" s="16" t="s">
        <v>161</v>
      </c>
      <c r="F89" s="15" t="s">
        <v>301</v>
      </c>
      <c r="G89" s="17">
        <f t="shared" si="2"/>
        <v>74.86666666666666</v>
      </c>
      <c r="H89" s="72"/>
      <c r="I89" s="17">
        <f t="shared" si="3"/>
        <v>74.86666666666666</v>
      </c>
      <c r="J89" s="29">
        <v>87</v>
      </c>
      <c r="K89" s="74"/>
      <c r="L89" s="33"/>
    </row>
    <row r="90" spans="1:12" s="32" customFormat="1" ht="19.5" customHeight="1">
      <c r="A90" s="11" t="s">
        <v>12</v>
      </c>
      <c r="B90" s="15" t="s">
        <v>304</v>
      </c>
      <c r="C90" s="15" t="s">
        <v>305</v>
      </c>
      <c r="D90" s="15" t="s">
        <v>107</v>
      </c>
      <c r="E90" s="16" t="s">
        <v>134</v>
      </c>
      <c r="F90" s="15" t="s">
        <v>306</v>
      </c>
      <c r="G90" s="17">
        <f t="shared" si="2"/>
        <v>74.8</v>
      </c>
      <c r="H90" s="72"/>
      <c r="I90" s="17">
        <f t="shared" si="3"/>
        <v>74.8</v>
      </c>
      <c r="J90" s="27">
        <v>88</v>
      </c>
      <c r="K90" s="74"/>
      <c r="L90" s="33"/>
    </row>
    <row r="91" spans="1:12" s="32" customFormat="1" ht="19.5" customHeight="1">
      <c r="A91" s="11" t="s">
        <v>12</v>
      </c>
      <c r="B91" s="15" t="s">
        <v>307</v>
      </c>
      <c r="C91" s="15" t="s">
        <v>308</v>
      </c>
      <c r="D91" s="15" t="s">
        <v>84</v>
      </c>
      <c r="E91" s="16" t="s">
        <v>283</v>
      </c>
      <c r="F91" s="15" t="s">
        <v>309</v>
      </c>
      <c r="G91" s="17">
        <f t="shared" si="2"/>
        <v>74.73333333333333</v>
      </c>
      <c r="H91" s="72"/>
      <c r="I91" s="17">
        <f t="shared" si="3"/>
        <v>74.73333333333333</v>
      </c>
      <c r="J91" s="85">
        <v>89</v>
      </c>
      <c r="K91" s="74"/>
      <c r="L91" s="33"/>
    </row>
    <row r="92" spans="1:12" s="32" customFormat="1" ht="19.5" customHeight="1">
      <c r="A92" s="11" t="s">
        <v>12</v>
      </c>
      <c r="B92" s="15" t="s">
        <v>310</v>
      </c>
      <c r="C92" s="15" t="s">
        <v>311</v>
      </c>
      <c r="D92" s="15" t="s">
        <v>84</v>
      </c>
      <c r="E92" s="16" t="s">
        <v>283</v>
      </c>
      <c r="F92" s="15" t="s">
        <v>309</v>
      </c>
      <c r="G92" s="17">
        <f t="shared" si="2"/>
        <v>74.73333333333333</v>
      </c>
      <c r="H92" s="72"/>
      <c r="I92" s="17">
        <f t="shared" si="3"/>
        <v>74.73333333333333</v>
      </c>
      <c r="J92" s="85">
        <v>89</v>
      </c>
      <c r="K92" s="74"/>
      <c r="L92" s="33"/>
    </row>
    <row r="93" spans="1:12" s="32" customFormat="1" ht="19.5" customHeight="1">
      <c r="A93" s="11" t="s">
        <v>12</v>
      </c>
      <c r="B93" s="15" t="s">
        <v>312</v>
      </c>
      <c r="C93" s="15" t="s">
        <v>313</v>
      </c>
      <c r="D93" s="15" t="s">
        <v>151</v>
      </c>
      <c r="E93" s="16" t="s">
        <v>193</v>
      </c>
      <c r="F93" s="15" t="s">
        <v>309</v>
      </c>
      <c r="G93" s="17">
        <f t="shared" si="2"/>
        <v>74.73333333333333</v>
      </c>
      <c r="H93" s="72"/>
      <c r="I93" s="17">
        <f t="shared" si="3"/>
        <v>74.73333333333333</v>
      </c>
      <c r="J93" s="29">
        <v>91</v>
      </c>
      <c r="K93" s="74"/>
      <c r="L93" s="33"/>
    </row>
    <row r="94" spans="1:12" s="32" customFormat="1" ht="19.5" customHeight="1">
      <c r="A94" s="11" t="s">
        <v>12</v>
      </c>
      <c r="B94" s="15" t="s">
        <v>314</v>
      </c>
      <c r="C94" s="15" t="s">
        <v>315</v>
      </c>
      <c r="D94" s="15" t="s">
        <v>79</v>
      </c>
      <c r="E94" s="16" t="s">
        <v>316</v>
      </c>
      <c r="F94" s="15" t="s">
        <v>309</v>
      </c>
      <c r="G94" s="17">
        <f t="shared" si="2"/>
        <v>74.73333333333333</v>
      </c>
      <c r="H94" s="72"/>
      <c r="I94" s="17">
        <f t="shared" si="3"/>
        <v>74.73333333333333</v>
      </c>
      <c r="J94" s="29">
        <v>92</v>
      </c>
      <c r="K94" s="77"/>
      <c r="L94" s="33"/>
    </row>
    <row r="95" spans="1:12" s="32" customFormat="1" ht="19.5" customHeight="1">
      <c r="A95" s="11" t="s">
        <v>12</v>
      </c>
      <c r="B95" s="15" t="s">
        <v>317</v>
      </c>
      <c r="C95" s="15" t="s">
        <v>318</v>
      </c>
      <c r="D95" s="15" t="s">
        <v>39</v>
      </c>
      <c r="E95" s="16" t="s">
        <v>242</v>
      </c>
      <c r="F95" s="15" t="s">
        <v>142</v>
      </c>
      <c r="G95" s="17">
        <f t="shared" si="2"/>
        <v>74.66666666666667</v>
      </c>
      <c r="H95" s="72"/>
      <c r="I95" s="17">
        <f t="shared" si="3"/>
        <v>74.66666666666667</v>
      </c>
      <c r="J95" s="29">
        <v>93</v>
      </c>
      <c r="K95" s="78" t="s">
        <v>319</v>
      </c>
      <c r="L95" s="33"/>
    </row>
    <row r="96" spans="1:12" s="32" customFormat="1" ht="19.5" customHeight="1">
      <c r="A96" s="11" t="s">
        <v>12</v>
      </c>
      <c r="B96" s="15" t="s">
        <v>320</v>
      </c>
      <c r="C96" s="15" t="s">
        <v>321</v>
      </c>
      <c r="D96" s="15" t="s">
        <v>62</v>
      </c>
      <c r="E96" s="16" t="s">
        <v>322</v>
      </c>
      <c r="F96" s="15" t="s">
        <v>142</v>
      </c>
      <c r="G96" s="17">
        <f t="shared" si="2"/>
        <v>74.66666666666667</v>
      </c>
      <c r="H96" s="72"/>
      <c r="I96" s="17">
        <f t="shared" si="3"/>
        <v>74.66666666666667</v>
      </c>
      <c r="J96" s="29">
        <v>94</v>
      </c>
      <c r="K96" s="74"/>
      <c r="L96" s="33"/>
    </row>
    <row r="97" spans="1:12" s="32" customFormat="1" ht="19.5" customHeight="1">
      <c r="A97" s="11" t="s">
        <v>12</v>
      </c>
      <c r="B97" s="15" t="s">
        <v>323</v>
      </c>
      <c r="C97" s="15" t="s">
        <v>324</v>
      </c>
      <c r="D97" s="15" t="s">
        <v>21</v>
      </c>
      <c r="E97" s="16" t="s">
        <v>298</v>
      </c>
      <c r="F97" s="15" t="s">
        <v>142</v>
      </c>
      <c r="G97" s="17">
        <f t="shared" si="2"/>
        <v>74.66666666666667</v>
      </c>
      <c r="H97" s="72"/>
      <c r="I97" s="17">
        <f t="shared" si="3"/>
        <v>74.66666666666667</v>
      </c>
      <c r="J97" s="29">
        <v>95</v>
      </c>
      <c r="K97" s="74"/>
      <c r="L97" s="33"/>
    </row>
    <row r="98" spans="1:12" s="32" customFormat="1" ht="19.5" customHeight="1">
      <c r="A98" s="11" t="s">
        <v>12</v>
      </c>
      <c r="B98" s="15" t="s">
        <v>325</v>
      </c>
      <c r="C98" s="15" t="s">
        <v>326</v>
      </c>
      <c r="D98" s="15" t="s">
        <v>118</v>
      </c>
      <c r="E98" s="16" t="s">
        <v>294</v>
      </c>
      <c r="F98" s="15" t="s">
        <v>327</v>
      </c>
      <c r="G98" s="17">
        <f t="shared" si="2"/>
        <v>74.53333333333333</v>
      </c>
      <c r="H98" s="72"/>
      <c r="I98" s="17">
        <f t="shared" si="3"/>
        <v>74.53333333333333</v>
      </c>
      <c r="J98" s="85">
        <v>96</v>
      </c>
      <c r="K98" s="74"/>
      <c r="L98" s="33"/>
    </row>
    <row r="99" spans="1:12" s="32" customFormat="1" ht="19.5" customHeight="1">
      <c r="A99" s="11" t="s">
        <v>12</v>
      </c>
      <c r="B99" s="15" t="s">
        <v>328</v>
      </c>
      <c r="C99" s="15" t="s">
        <v>329</v>
      </c>
      <c r="D99" s="15" t="s">
        <v>118</v>
      </c>
      <c r="E99" s="16" t="s">
        <v>294</v>
      </c>
      <c r="F99" s="15" t="s">
        <v>327</v>
      </c>
      <c r="G99" s="17">
        <f t="shared" si="2"/>
        <v>74.53333333333333</v>
      </c>
      <c r="H99" s="72"/>
      <c r="I99" s="17">
        <f t="shared" si="3"/>
        <v>74.53333333333333</v>
      </c>
      <c r="J99" s="85">
        <v>96</v>
      </c>
      <c r="K99" s="74"/>
      <c r="L99" s="33"/>
    </row>
    <row r="100" spans="1:12" s="32" customFormat="1" ht="19.5" customHeight="1">
      <c r="A100" s="11" t="s">
        <v>12</v>
      </c>
      <c r="B100" s="15" t="s">
        <v>330</v>
      </c>
      <c r="C100" s="15" t="s">
        <v>331</v>
      </c>
      <c r="D100" s="15" t="s">
        <v>151</v>
      </c>
      <c r="E100" s="16" t="s">
        <v>322</v>
      </c>
      <c r="F100" s="15" t="s">
        <v>327</v>
      </c>
      <c r="G100" s="17">
        <f t="shared" si="2"/>
        <v>74.53333333333333</v>
      </c>
      <c r="H100" s="72"/>
      <c r="I100" s="17">
        <f t="shared" si="3"/>
        <v>74.53333333333333</v>
      </c>
      <c r="J100" s="29">
        <v>98</v>
      </c>
      <c r="K100" s="74"/>
      <c r="L100" s="33"/>
    </row>
    <row r="101" spans="1:12" s="32" customFormat="1" ht="19.5" customHeight="1">
      <c r="A101" s="11" t="s">
        <v>12</v>
      </c>
      <c r="B101" s="15" t="s">
        <v>332</v>
      </c>
      <c r="C101" s="15" t="s">
        <v>333</v>
      </c>
      <c r="D101" s="15" t="s">
        <v>22</v>
      </c>
      <c r="E101" s="16" t="s">
        <v>45</v>
      </c>
      <c r="F101" s="15" t="s">
        <v>334</v>
      </c>
      <c r="G101" s="17">
        <f t="shared" si="2"/>
        <v>74.39999999999999</v>
      </c>
      <c r="H101" s="72"/>
      <c r="I101" s="17">
        <f t="shared" si="3"/>
        <v>74.39999999999999</v>
      </c>
      <c r="J101" s="29">
        <v>99</v>
      </c>
      <c r="K101" s="74"/>
      <c r="L101" s="33"/>
    </row>
    <row r="102" spans="1:12" s="32" customFormat="1" ht="19.5" customHeight="1">
      <c r="A102" s="11" t="s">
        <v>12</v>
      </c>
      <c r="B102" s="15" t="s">
        <v>335</v>
      </c>
      <c r="C102" s="15" t="s">
        <v>336</v>
      </c>
      <c r="D102" s="15" t="s">
        <v>111</v>
      </c>
      <c r="E102" s="16" t="s">
        <v>242</v>
      </c>
      <c r="F102" s="15" t="s">
        <v>334</v>
      </c>
      <c r="G102" s="17">
        <f t="shared" si="2"/>
        <v>74.39999999999999</v>
      </c>
      <c r="H102" s="72"/>
      <c r="I102" s="17">
        <f t="shared" si="3"/>
        <v>74.39999999999999</v>
      </c>
      <c r="J102" s="29">
        <v>100</v>
      </c>
      <c r="K102" s="74"/>
      <c r="L102" s="33"/>
    </row>
    <row r="103" spans="1:12" s="32" customFormat="1" ht="19.5" customHeight="1">
      <c r="A103" s="11" t="s">
        <v>12</v>
      </c>
      <c r="B103" s="15" t="s">
        <v>337</v>
      </c>
      <c r="C103" s="15" t="s">
        <v>338</v>
      </c>
      <c r="D103" s="15" t="s">
        <v>84</v>
      </c>
      <c r="E103" s="16" t="s">
        <v>193</v>
      </c>
      <c r="F103" s="15" t="s">
        <v>35</v>
      </c>
      <c r="G103" s="17">
        <f t="shared" si="2"/>
        <v>74.33333333333333</v>
      </c>
      <c r="H103" s="72"/>
      <c r="I103" s="17">
        <f t="shared" si="3"/>
        <v>74.33333333333333</v>
      </c>
      <c r="J103" s="27">
        <v>101</v>
      </c>
      <c r="K103" s="74"/>
      <c r="L103" s="33"/>
    </row>
    <row r="104" spans="1:12" s="32" customFormat="1" ht="19.5" customHeight="1">
      <c r="A104" s="11" t="s">
        <v>12</v>
      </c>
      <c r="B104" s="15" t="s">
        <v>339</v>
      </c>
      <c r="C104" s="15" t="s">
        <v>340</v>
      </c>
      <c r="D104" s="15" t="s">
        <v>104</v>
      </c>
      <c r="E104" s="16" t="s">
        <v>242</v>
      </c>
      <c r="F104" s="15" t="s">
        <v>341</v>
      </c>
      <c r="G104" s="17">
        <f t="shared" si="2"/>
        <v>74.26666666666667</v>
      </c>
      <c r="H104" s="72"/>
      <c r="I104" s="17">
        <f t="shared" si="3"/>
        <v>74.26666666666667</v>
      </c>
      <c r="J104" s="29">
        <v>102</v>
      </c>
      <c r="K104" s="74"/>
      <c r="L104" s="33"/>
    </row>
    <row r="105" spans="1:12" s="32" customFormat="1" ht="19.5" customHeight="1">
      <c r="A105" s="11" t="s">
        <v>12</v>
      </c>
      <c r="B105" s="15" t="s">
        <v>342</v>
      </c>
      <c r="C105" s="15" t="s">
        <v>343</v>
      </c>
      <c r="D105" s="15" t="s">
        <v>62</v>
      </c>
      <c r="E105" s="16" t="s">
        <v>298</v>
      </c>
      <c r="F105" s="15" t="s">
        <v>341</v>
      </c>
      <c r="G105" s="17">
        <f t="shared" si="2"/>
        <v>74.26666666666667</v>
      </c>
      <c r="H105" s="72"/>
      <c r="I105" s="17">
        <f t="shared" si="3"/>
        <v>74.26666666666667</v>
      </c>
      <c r="J105" s="29">
        <v>103</v>
      </c>
      <c r="K105" s="74"/>
      <c r="L105" s="33"/>
    </row>
    <row r="106" spans="1:12" s="32" customFormat="1" ht="19.5" customHeight="1">
      <c r="A106" s="11" t="s">
        <v>12</v>
      </c>
      <c r="B106" s="15" t="s">
        <v>344</v>
      </c>
      <c r="C106" s="15" t="s">
        <v>345</v>
      </c>
      <c r="D106" s="15" t="s">
        <v>111</v>
      </c>
      <c r="E106" s="16" t="s">
        <v>193</v>
      </c>
      <c r="F106" s="15" t="s">
        <v>346</v>
      </c>
      <c r="G106" s="17">
        <f t="shared" si="2"/>
        <v>74.2</v>
      </c>
      <c r="H106" s="72"/>
      <c r="I106" s="17">
        <f t="shared" si="3"/>
        <v>74.2</v>
      </c>
      <c r="J106" s="27">
        <v>104</v>
      </c>
      <c r="K106" s="74"/>
      <c r="L106" s="33"/>
    </row>
    <row r="107" spans="1:12" s="32" customFormat="1" ht="19.5" customHeight="1">
      <c r="A107" s="11" t="s">
        <v>12</v>
      </c>
      <c r="B107" s="15" t="s">
        <v>347</v>
      </c>
      <c r="C107" s="15" t="s">
        <v>348</v>
      </c>
      <c r="D107" s="15" t="s">
        <v>81</v>
      </c>
      <c r="E107" s="16" t="s">
        <v>58</v>
      </c>
      <c r="F107" s="15" t="s">
        <v>349</v>
      </c>
      <c r="G107" s="17">
        <f t="shared" si="2"/>
        <v>74.13333333333334</v>
      </c>
      <c r="H107" s="72"/>
      <c r="I107" s="17">
        <f t="shared" si="3"/>
        <v>74.13333333333334</v>
      </c>
      <c r="J107" s="29">
        <v>105</v>
      </c>
      <c r="K107" s="74"/>
      <c r="L107" s="33"/>
    </row>
    <row r="108" spans="1:12" s="32" customFormat="1" ht="19.5" customHeight="1">
      <c r="A108" s="11" t="s">
        <v>12</v>
      </c>
      <c r="B108" s="15" t="s">
        <v>350</v>
      </c>
      <c r="C108" s="15" t="s">
        <v>351</v>
      </c>
      <c r="D108" s="15" t="s">
        <v>32</v>
      </c>
      <c r="E108" s="16" t="s">
        <v>154</v>
      </c>
      <c r="F108" s="15" t="s">
        <v>349</v>
      </c>
      <c r="G108" s="17">
        <f t="shared" si="2"/>
        <v>74.13333333333334</v>
      </c>
      <c r="H108" s="72"/>
      <c r="I108" s="17">
        <f t="shared" si="3"/>
        <v>74.13333333333334</v>
      </c>
      <c r="J108" s="29">
        <v>106</v>
      </c>
      <c r="K108" s="74"/>
      <c r="L108" s="33"/>
    </row>
    <row r="109" spans="1:12" s="32" customFormat="1" ht="19.5" customHeight="1">
      <c r="A109" s="11" t="s">
        <v>12</v>
      </c>
      <c r="B109" s="15" t="s">
        <v>352</v>
      </c>
      <c r="C109" s="15" t="s">
        <v>353</v>
      </c>
      <c r="D109" s="15" t="s">
        <v>84</v>
      </c>
      <c r="E109" s="16" t="s">
        <v>322</v>
      </c>
      <c r="F109" s="15" t="s">
        <v>349</v>
      </c>
      <c r="G109" s="17">
        <f t="shared" si="2"/>
        <v>74.13333333333334</v>
      </c>
      <c r="H109" s="72"/>
      <c r="I109" s="17">
        <f t="shared" si="3"/>
        <v>74.13333333333334</v>
      </c>
      <c r="J109" s="29">
        <v>107</v>
      </c>
      <c r="K109" s="77"/>
      <c r="L109" s="33"/>
    </row>
    <row r="110" spans="1:12" s="32" customFormat="1" ht="19.5" customHeight="1">
      <c r="A110" s="11" t="s">
        <v>12</v>
      </c>
      <c r="B110" s="15" t="s">
        <v>354</v>
      </c>
      <c r="C110" s="15" t="s">
        <v>355</v>
      </c>
      <c r="D110" s="15" t="s">
        <v>356</v>
      </c>
      <c r="E110" s="16" t="s">
        <v>219</v>
      </c>
      <c r="F110" s="15" t="s">
        <v>357</v>
      </c>
      <c r="G110" s="17">
        <f t="shared" si="2"/>
        <v>74.06666666666666</v>
      </c>
      <c r="H110" s="72"/>
      <c r="I110" s="17">
        <f t="shared" si="3"/>
        <v>74.06666666666666</v>
      </c>
      <c r="J110" s="29">
        <v>108</v>
      </c>
      <c r="K110" s="78" t="s">
        <v>358</v>
      </c>
      <c r="L110" s="33"/>
    </row>
    <row r="111" spans="1:12" s="32" customFormat="1" ht="19.5" customHeight="1">
      <c r="A111" s="11" t="s">
        <v>12</v>
      </c>
      <c r="B111" s="15" t="s">
        <v>359</v>
      </c>
      <c r="C111" s="15" t="s">
        <v>360</v>
      </c>
      <c r="D111" s="15" t="s">
        <v>213</v>
      </c>
      <c r="E111" s="16" t="s">
        <v>165</v>
      </c>
      <c r="F111" s="15" t="s">
        <v>357</v>
      </c>
      <c r="G111" s="17">
        <f t="shared" si="2"/>
        <v>74.06666666666666</v>
      </c>
      <c r="H111" s="72"/>
      <c r="I111" s="17">
        <f t="shared" si="3"/>
        <v>74.06666666666666</v>
      </c>
      <c r="J111" s="85">
        <v>109</v>
      </c>
      <c r="K111" s="74"/>
      <c r="L111" s="33"/>
    </row>
    <row r="112" spans="1:12" s="32" customFormat="1" ht="19.5" customHeight="1">
      <c r="A112" s="11" t="s">
        <v>12</v>
      </c>
      <c r="B112" s="15" t="s">
        <v>361</v>
      </c>
      <c r="C112" s="15" t="s">
        <v>362</v>
      </c>
      <c r="D112" s="15" t="s">
        <v>213</v>
      </c>
      <c r="E112" s="16" t="s">
        <v>165</v>
      </c>
      <c r="F112" s="15" t="s">
        <v>357</v>
      </c>
      <c r="G112" s="17">
        <f t="shared" si="2"/>
        <v>74.06666666666666</v>
      </c>
      <c r="H112" s="72"/>
      <c r="I112" s="17">
        <f t="shared" si="3"/>
        <v>74.06666666666666</v>
      </c>
      <c r="J112" s="85">
        <v>109</v>
      </c>
      <c r="K112" s="74"/>
      <c r="L112" s="33"/>
    </row>
    <row r="113" spans="1:12" s="32" customFormat="1" ht="19.5" customHeight="1">
      <c r="A113" s="11" t="s">
        <v>12</v>
      </c>
      <c r="B113" s="15" t="s">
        <v>363</v>
      </c>
      <c r="C113" s="15" t="s">
        <v>364</v>
      </c>
      <c r="D113" s="15" t="s">
        <v>200</v>
      </c>
      <c r="E113" s="16" t="s">
        <v>283</v>
      </c>
      <c r="F113" s="15" t="s">
        <v>357</v>
      </c>
      <c r="G113" s="17">
        <f t="shared" si="2"/>
        <v>74.06666666666666</v>
      </c>
      <c r="H113" s="72"/>
      <c r="I113" s="17">
        <f t="shared" si="3"/>
        <v>74.06666666666666</v>
      </c>
      <c r="J113" s="29">
        <v>111</v>
      </c>
      <c r="K113" s="74"/>
      <c r="L113" s="33"/>
    </row>
    <row r="114" spans="1:12" s="32" customFormat="1" ht="19.5" customHeight="1">
      <c r="A114" s="11" t="s">
        <v>12</v>
      </c>
      <c r="B114" s="15" t="s">
        <v>365</v>
      </c>
      <c r="C114" s="15" t="s">
        <v>366</v>
      </c>
      <c r="D114" s="15" t="s">
        <v>21</v>
      </c>
      <c r="E114" s="16" t="s">
        <v>367</v>
      </c>
      <c r="F114" s="15" t="s">
        <v>357</v>
      </c>
      <c r="G114" s="17">
        <f t="shared" si="2"/>
        <v>74.06666666666666</v>
      </c>
      <c r="H114" s="72"/>
      <c r="I114" s="17">
        <f t="shared" si="3"/>
        <v>74.06666666666666</v>
      </c>
      <c r="J114" s="29">
        <v>112</v>
      </c>
      <c r="K114" s="74"/>
      <c r="L114" s="33"/>
    </row>
    <row r="115" spans="1:12" s="32" customFormat="1" ht="19.5" customHeight="1">
      <c r="A115" s="11" t="s">
        <v>12</v>
      </c>
      <c r="B115" s="15" t="s">
        <v>368</v>
      </c>
      <c r="C115" s="15" t="s">
        <v>369</v>
      </c>
      <c r="D115" s="15" t="s">
        <v>52</v>
      </c>
      <c r="E115" s="16" t="s">
        <v>134</v>
      </c>
      <c r="F115" s="15" t="s">
        <v>85</v>
      </c>
      <c r="G115" s="17">
        <f t="shared" si="2"/>
        <v>74</v>
      </c>
      <c r="H115" s="72"/>
      <c r="I115" s="17">
        <f t="shared" si="3"/>
        <v>74</v>
      </c>
      <c r="J115" s="29">
        <v>113</v>
      </c>
      <c r="K115" s="74"/>
      <c r="L115" s="33"/>
    </row>
    <row r="116" spans="1:12" s="32" customFormat="1" ht="19.5" customHeight="1">
      <c r="A116" s="11" t="s">
        <v>12</v>
      </c>
      <c r="B116" s="15" t="s">
        <v>370</v>
      </c>
      <c r="C116" s="15" t="s">
        <v>371</v>
      </c>
      <c r="D116" s="15" t="s">
        <v>48</v>
      </c>
      <c r="E116" s="16" t="s">
        <v>372</v>
      </c>
      <c r="F116" s="15" t="s">
        <v>85</v>
      </c>
      <c r="G116" s="17">
        <f t="shared" si="2"/>
        <v>74</v>
      </c>
      <c r="H116" s="72"/>
      <c r="I116" s="17">
        <f t="shared" si="3"/>
        <v>74</v>
      </c>
      <c r="J116" s="29">
        <v>114</v>
      </c>
      <c r="K116" s="74"/>
      <c r="L116" s="33"/>
    </row>
    <row r="117" spans="1:12" s="32" customFormat="1" ht="19.5" customHeight="1">
      <c r="A117" s="11" t="s">
        <v>12</v>
      </c>
      <c r="B117" s="15" t="s">
        <v>373</v>
      </c>
      <c r="C117" s="15" t="s">
        <v>374</v>
      </c>
      <c r="D117" s="15" t="s">
        <v>115</v>
      </c>
      <c r="E117" s="16" t="s">
        <v>375</v>
      </c>
      <c r="F117" s="15" t="s">
        <v>85</v>
      </c>
      <c r="G117" s="17">
        <f t="shared" si="2"/>
        <v>74</v>
      </c>
      <c r="H117" s="72"/>
      <c r="I117" s="17">
        <f t="shared" si="3"/>
        <v>74</v>
      </c>
      <c r="J117" s="29">
        <v>115</v>
      </c>
      <c r="K117" s="74"/>
      <c r="L117" s="33"/>
    </row>
    <row r="118" spans="1:12" s="32" customFormat="1" ht="19.5" customHeight="1">
      <c r="A118" s="11" t="s">
        <v>12</v>
      </c>
      <c r="B118" s="15" t="s">
        <v>376</v>
      </c>
      <c r="C118" s="15" t="s">
        <v>377</v>
      </c>
      <c r="D118" s="15" t="s">
        <v>32</v>
      </c>
      <c r="E118" s="16" t="s">
        <v>161</v>
      </c>
      <c r="F118" s="15" t="s">
        <v>378</v>
      </c>
      <c r="G118" s="17">
        <f t="shared" si="2"/>
        <v>73.93333333333334</v>
      </c>
      <c r="H118" s="72"/>
      <c r="I118" s="17">
        <f t="shared" si="3"/>
        <v>73.93333333333334</v>
      </c>
      <c r="J118" s="27">
        <v>116</v>
      </c>
      <c r="K118" s="74"/>
      <c r="L118" s="33"/>
    </row>
    <row r="119" spans="1:12" s="32" customFormat="1" ht="19.5" customHeight="1">
      <c r="A119" s="11" t="s">
        <v>12</v>
      </c>
      <c r="B119" s="15" t="s">
        <v>379</v>
      </c>
      <c r="C119" s="15" t="s">
        <v>380</v>
      </c>
      <c r="D119" s="15" t="s">
        <v>200</v>
      </c>
      <c r="E119" s="16" t="s">
        <v>242</v>
      </c>
      <c r="F119" s="15" t="s">
        <v>381</v>
      </c>
      <c r="G119" s="17">
        <f t="shared" si="2"/>
        <v>73.86666666666666</v>
      </c>
      <c r="H119" s="72"/>
      <c r="I119" s="17">
        <f t="shared" si="3"/>
        <v>73.86666666666666</v>
      </c>
      <c r="J119" s="29">
        <v>117</v>
      </c>
      <c r="K119" s="74"/>
      <c r="L119" s="33"/>
    </row>
    <row r="120" spans="1:12" s="32" customFormat="1" ht="19.5" customHeight="1">
      <c r="A120" s="11" t="s">
        <v>12</v>
      </c>
      <c r="B120" s="15" t="s">
        <v>382</v>
      </c>
      <c r="C120" s="15" t="s">
        <v>383</v>
      </c>
      <c r="D120" s="15" t="s">
        <v>104</v>
      </c>
      <c r="E120" s="16" t="s">
        <v>322</v>
      </c>
      <c r="F120" s="15" t="s">
        <v>381</v>
      </c>
      <c r="G120" s="17">
        <f t="shared" si="2"/>
        <v>73.86666666666666</v>
      </c>
      <c r="H120" s="72"/>
      <c r="I120" s="17">
        <f t="shared" si="3"/>
        <v>73.86666666666666</v>
      </c>
      <c r="J120" s="29">
        <v>118</v>
      </c>
      <c r="K120" s="74"/>
      <c r="L120" s="33"/>
    </row>
    <row r="121" spans="1:12" s="32" customFormat="1" ht="19.5" customHeight="1">
      <c r="A121" s="11" t="s">
        <v>12</v>
      </c>
      <c r="B121" s="15" t="s">
        <v>384</v>
      </c>
      <c r="C121" s="15" t="s">
        <v>385</v>
      </c>
      <c r="D121" s="15" t="s">
        <v>39</v>
      </c>
      <c r="E121" s="16" t="s">
        <v>298</v>
      </c>
      <c r="F121" s="15" t="s">
        <v>381</v>
      </c>
      <c r="G121" s="17">
        <f t="shared" si="2"/>
        <v>73.86666666666666</v>
      </c>
      <c r="H121" s="72"/>
      <c r="I121" s="17">
        <f t="shared" si="3"/>
        <v>73.86666666666666</v>
      </c>
      <c r="J121" s="29">
        <v>119</v>
      </c>
      <c r="K121" s="74"/>
      <c r="L121" s="33"/>
    </row>
    <row r="122" spans="1:12" s="32" customFormat="1" ht="19.5" customHeight="1">
      <c r="A122" s="11" t="s">
        <v>12</v>
      </c>
      <c r="B122" s="15" t="s">
        <v>386</v>
      </c>
      <c r="C122" s="15" t="s">
        <v>387</v>
      </c>
      <c r="D122" s="15" t="s">
        <v>107</v>
      </c>
      <c r="E122" s="16" t="s">
        <v>193</v>
      </c>
      <c r="F122" s="15" t="s">
        <v>388</v>
      </c>
      <c r="G122" s="17">
        <f t="shared" si="2"/>
        <v>73.8</v>
      </c>
      <c r="H122" s="72"/>
      <c r="I122" s="17">
        <f t="shared" si="3"/>
        <v>73.8</v>
      </c>
      <c r="J122" s="29">
        <v>120</v>
      </c>
      <c r="K122" s="77"/>
      <c r="L122" s="33"/>
    </row>
    <row r="124" spans="1:11" ht="14.25">
      <c r="A124" s="19" t="s">
        <v>389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4.25">
      <c r="A125" s="19" t="s">
        <v>390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</sheetData>
  <sheetProtection/>
  <mergeCells count="11">
    <mergeCell ref="A1:K1"/>
    <mergeCell ref="A124:K124"/>
    <mergeCell ref="A125:K125"/>
    <mergeCell ref="K3:K17"/>
    <mergeCell ref="K18:K32"/>
    <mergeCell ref="K33:K47"/>
    <mergeCell ref="K48:K62"/>
    <mergeCell ref="K63:K78"/>
    <mergeCell ref="K79:K94"/>
    <mergeCell ref="K95:K109"/>
    <mergeCell ref="K110:K122"/>
  </mergeCells>
  <printOptions/>
  <pageMargins left="0.47" right="0.31" top="0.58" bottom="0.6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pane ySplit="2" topLeftCell="A3" activePane="bottomLeft" state="frozen"/>
      <selection pane="bottomLeft" activeCell="A2" sqref="A2:K2"/>
    </sheetView>
  </sheetViews>
  <sheetFormatPr defaultColWidth="9.140625" defaultRowHeight="12.75"/>
  <cols>
    <col min="1" max="1" width="10.8515625" style="32" customWidth="1"/>
    <col min="2" max="2" width="12.8515625" style="32" customWidth="1"/>
    <col min="3" max="3" width="8.140625" style="32" customWidth="1"/>
    <col min="4" max="5" width="7.8515625" style="32" customWidth="1"/>
    <col min="6" max="6" width="8.7109375" style="32" customWidth="1"/>
    <col min="7" max="7" width="8.00390625" style="32" customWidth="1"/>
    <col min="8" max="8" width="5.140625" style="32" customWidth="1"/>
    <col min="9" max="9" width="7.7109375" style="32" customWidth="1"/>
    <col min="10" max="10" width="5.8515625" style="32" customWidth="1"/>
    <col min="11" max="11" width="13.7109375" style="32" customWidth="1"/>
    <col min="12" max="16384" width="9.140625" style="33" customWidth="1"/>
  </cols>
  <sheetData>
    <row r="1" spans="1:12" s="64" customFormat="1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3"/>
    </row>
    <row r="2" spans="1:12" s="32" customFormat="1" ht="24.75" customHeight="1">
      <c r="A2" s="38" t="s">
        <v>1</v>
      </c>
      <c r="B2" s="38" t="s">
        <v>2</v>
      </c>
      <c r="C2" s="38" t="s">
        <v>3</v>
      </c>
      <c r="D2" s="39" t="s">
        <v>4</v>
      </c>
      <c r="E2" s="9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59" t="s">
        <v>10</v>
      </c>
      <c r="K2" s="41" t="s">
        <v>11</v>
      </c>
      <c r="L2" s="33"/>
    </row>
    <row r="3" spans="1:12" s="32" customFormat="1" ht="19.5" customHeight="1">
      <c r="A3" s="11" t="s">
        <v>391</v>
      </c>
      <c r="B3" s="12" t="s">
        <v>392</v>
      </c>
      <c r="C3" s="12" t="s">
        <v>393</v>
      </c>
      <c r="D3" s="12" t="s">
        <v>118</v>
      </c>
      <c r="E3" s="13" t="s">
        <v>104</v>
      </c>
      <c r="F3" s="12" t="s">
        <v>394</v>
      </c>
      <c r="G3" s="14">
        <f aca="true" t="shared" si="0" ref="G3:G66">F3/3*2</f>
        <v>83.53333333333333</v>
      </c>
      <c r="H3" s="42">
        <v>8</v>
      </c>
      <c r="I3" s="14">
        <f aca="true" t="shared" si="1" ref="I3:I66">G3+H3</f>
        <v>91.53333333333333</v>
      </c>
      <c r="J3" s="24">
        <v>1</v>
      </c>
      <c r="K3" s="74" t="s">
        <v>18</v>
      </c>
      <c r="L3" s="33"/>
    </row>
    <row r="4" spans="1:12" s="32" customFormat="1" ht="19.5" customHeight="1">
      <c r="A4" s="79" t="s">
        <v>391</v>
      </c>
      <c r="B4" s="15" t="s">
        <v>395</v>
      </c>
      <c r="C4" s="15" t="s">
        <v>396</v>
      </c>
      <c r="D4" s="15" t="s">
        <v>99</v>
      </c>
      <c r="E4" s="16" t="s">
        <v>164</v>
      </c>
      <c r="F4" s="15" t="s">
        <v>397</v>
      </c>
      <c r="G4" s="17">
        <f t="shared" si="0"/>
        <v>87.73333333333333</v>
      </c>
      <c r="H4" s="72"/>
      <c r="I4" s="17">
        <f t="shared" si="1"/>
        <v>87.73333333333333</v>
      </c>
      <c r="J4" s="27">
        <v>2</v>
      </c>
      <c r="K4" s="74"/>
      <c r="L4" s="33"/>
    </row>
    <row r="5" spans="1:12" s="32" customFormat="1" ht="19.5" customHeight="1">
      <c r="A5" s="79" t="s">
        <v>391</v>
      </c>
      <c r="B5" s="15" t="s">
        <v>398</v>
      </c>
      <c r="C5" s="15" t="s">
        <v>399</v>
      </c>
      <c r="D5" s="15" t="s">
        <v>84</v>
      </c>
      <c r="E5" s="16" t="s">
        <v>15</v>
      </c>
      <c r="F5" s="15" t="s">
        <v>400</v>
      </c>
      <c r="G5" s="17">
        <f t="shared" si="0"/>
        <v>86.53333333333335</v>
      </c>
      <c r="H5" s="72"/>
      <c r="I5" s="17">
        <f t="shared" si="1"/>
        <v>86.53333333333335</v>
      </c>
      <c r="J5" s="27">
        <v>3</v>
      </c>
      <c r="K5" s="74"/>
      <c r="L5" s="33"/>
    </row>
    <row r="6" spans="1:12" s="32" customFormat="1" ht="19.5" customHeight="1">
      <c r="A6" s="79" t="s">
        <v>391</v>
      </c>
      <c r="B6" s="15" t="s">
        <v>401</v>
      </c>
      <c r="C6" s="15" t="s">
        <v>402</v>
      </c>
      <c r="D6" s="15" t="s">
        <v>200</v>
      </c>
      <c r="E6" s="16" t="s">
        <v>160</v>
      </c>
      <c r="F6" s="15" t="s">
        <v>62</v>
      </c>
      <c r="G6" s="17">
        <f t="shared" si="0"/>
        <v>85.66666666666667</v>
      </c>
      <c r="H6" s="72"/>
      <c r="I6" s="17">
        <f t="shared" si="1"/>
        <v>85.66666666666667</v>
      </c>
      <c r="J6" s="27">
        <v>4</v>
      </c>
      <c r="K6" s="74"/>
      <c r="L6" s="33"/>
    </row>
    <row r="7" spans="1:12" s="32" customFormat="1" ht="19.5" customHeight="1">
      <c r="A7" s="79" t="s">
        <v>391</v>
      </c>
      <c r="B7" s="15" t="s">
        <v>403</v>
      </c>
      <c r="C7" s="15" t="s">
        <v>404</v>
      </c>
      <c r="D7" s="15" t="s">
        <v>48</v>
      </c>
      <c r="E7" s="16" t="s">
        <v>39</v>
      </c>
      <c r="F7" s="15" t="s">
        <v>405</v>
      </c>
      <c r="G7" s="17">
        <f t="shared" si="0"/>
        <v>85.2</v>
      </c>
      <c r="H7" s="72"/>
      <c r="I7" s="17">
        <f t="shared" si="1"/>
        <v>85.2</v>
      </c>
      <c r="J7" s="27">
        <v>5</v>
      </c>
      <c r="K7" s="74"/>
      <c r="L7" s="33"/>
    </row>
    <row r="8" spans="1:12" s="32" customFormat="1" ht="19.5" customHeight="1">
      <c r="A8" s="79" t="s">
        <v>391</v>
      </c>
      <c r="B8" s="15" t="s">
        <v>406</v>
      </c>
      <c r="C8" s="15" t="s">
        <v>407</v>
      </c>
      <c r="D8" s="15" t="s">
        <v>99</v>
      </c>
      <c r="E8" s="16" t="s">
        <v>107</v>
      </c>
      <c r="F8" s="15" t="s">
        <v>84</v>
      </c>
      <c r="G8" s="17">
        <f t="shared" si="0"/>
        <v>84.33333333333333</v>
      </c>
      <c r="H8" s="72"/>
      <c r="I8" s="17">
        <f t="shared" si="1"/>
        <v>84.33333333333333</v>
      </c>
      <c r="J8" s="27">
        <v>6</v>
      </c>
      <c r="K8" s="74"/>
      <c r="L8" s="33"/>
    </row>
    <row r="9" spans="1:12" s="32" customFormat="1" ht="19.5" customHeight="1">
      <c r="A9" s="79" t="s">
        <v>391</v>
      </c>
      <c r="B9" s="15" t="s">
        <v>408</v>
      </c>
      <c r="C9" s="15" t="s">
        <v>409</v>
      </c>
      <c r="D9" s="15" t="s">
        <v>15</v>
      </c>
      <c r="E9" s="16" t="s">
        <v>174</v>
      </c>
      <c r="F9" s="15" t="s">
        <v>111</v>
      </c>
      <c r="G9" s="17">
        <f t="shared" si="0"/>
        <v>84</v>
      </c>
      <c r="H9" s="72"/>
      <c r="I9" s="17">
        <f t="shared" si="1"/>
        <v>84</v>
      </c>
      <c r="J9" s="29">
        <v>7</v>
      </c>
      <c r="K9" s="74"/>
      <c r="L9" s="33"/>
    </row>
    <row r="10" spans="1:12" s="32" customFormat="1" ht="19.5" customHeight="1">
      <c r="A10" s="79" t="s">
        <v>391</v>
      </c>
      <c r="B10" s="15" t="s">
        <v>410</v>
      </c>
      <c r="C10" s="15" t="s">
        <v>411</v>
      </c>
      <c r="D10" s="15" t="s">
        <v>192</v>
      </c>
      <c r="E10" s="16" t="s">
        <v>258</v>
      </c>
      <c r="F10" s="15" t="s">
        <v>111</v>
      </c>
      <c r="G10" s="17">
        <f t="shared" si="0"/>
        <v>84</v>
      </c>
      <c r="H10" s="72"/>
      <c r="I10" s="17">
        <f t="shared" si="1"/>
        <v>84</v>
      </c>
      <c r="J10" s="29">
        <v>8</v>
      </c>
      <c r="K10" s="74"/>
      <c r="L10" s="33"/>
    </row>
    <row r="11" spans="1:12" s="32" customFormat="1" ht="19.5" customHeight="1">
      <c r="A11" s="79" t="s">
        <v>391</v>
      </c>
      <c r="B11" s="15" t="s">
        <v>412</v>
      </c>
      <c r="C11" s="15" t="s">
        <v>413</v>
      </c>
      <c r="D11" s="15" t="s">
        <v>200</v>
      </c>
      <c r="E11" s="16" t="s">
        <v>26</v>
      </c>
      <c r="F11" s="15" t="s">
        <v>414</v>
      </c>
      <c r="G11" s="17">
        <f t="shared" si="0"/>
        <v>78.46666666666667</v>
      </c>
      <c r="H11" s="72">
        <v>5</v>
      </c>
      <c r="I11" s="17">
        <f t="shared" si="1"/>
        <v>83.46666666666667</v>
      </c>
      <c r="J11" s="27">
        <v>9</v>
      </c>
      <c r="K11" s="74"/>
      <c r="L11" s="33"/>
    </row>
    <row r="12" spans="1:12" s="32" customFormat="1" ht="19.5" customHeight="1">
      <c r="A12" s="79" t="s">
        <v>391</v>
      </c>
      <c r="B12" s="15" t="s">
        <v>415</v>
      </c>
      <c r="C12" s="15" t="s">
        <v>416</v>
      </c>
      <c r="D12" s="15" t="s">
        <v>171</v>
      </c>
      <c r="E12" s="16" t="s">
        <v>178</v>
      </c>
      <c r="F12" s="15" t="s">
        <v>417</v>
      </c>
      <c r="G12" s="17">
        <f t="shared" si="0"/>
        <v>83.39999999999999</v>
      </c>
      <c r="H12" s="72"/>
      <c r="I12" s="17">
        <f t="shared" si="1"/>
        <v>83.39999999999999</v>
      </c>
      <c r="J12" s="27">
        <v>10</v>
      </c>
      <c r="K12" s="74"/>
      <c r="L12" s="33"/>
    </row>
    <row r="13" spans="1:12" s="32" customFormat="1" ht="19.5" customHeight="1">
      <c r="A13" s="79" t="s">
        <v>391</v>
      </c>
      <c r="B13" s="15" t="s">
        <v>418</v>
      </c>
      <c r="C13" s="15" t="s">
        <v>419</v>
      </c>
      <c r="D13" s="15" t="s">
        <v>48</v>
      </c>
      <c r="E13" s="16" t="s">
        <v>52</v>
      </c>
      <c r="F13" s="15" t="s">
        <v>107</v>
      </c>
      <c r="G13" s="17">
        <f t="shared" si="0"/>
        <v>83</v>
      </c>
      <c r="H13" s="72"/>
      <c r="I13" s="17">
        <f t="shared" si="1"/>
        <v>83</v>
      </c>
      <c r="J13" s="29">
        <v>11</v>
      </c>
      <c r="K13" s="74"/>
      <c r="L13" s="33"/>
    </row>
    <row r="14" spans="1:12" s="32" customFormat="1" ht="19.5" customHeight="1">
      <c r="A14" s="79" t="s">
        <v>391</v>
      </c>
      <c r="B14" s="15" t="s">
        <v>420</v>
      </c>
      <c r="C14" s="15" t="s">
        <v>421</v>
      </c>
      <c r="D14" s="15" t="s">
        <v>15</v>
      </c>
      <c r="E14" s="16" t="s">
        <v>356</v>
      </c>
      <c r="F14" s="15" t="s">
        <v>107</v>
      </c>
      <c r="G14" s="17">
        <f t="shared" si="0"/>
        <v>83</v>
      </c>
      <c r="H14" s="72"/>
      <c r="I14" s="17">
        <f t="shared" si="1"/>
        <v>83</v>
      </c>
      <c r="J14" s="29">
        <v>12</v>
      </c>
      <c r="K14" s="74"/>
      <c r="L14" s="33"/>
    </row>
    <row r="15" spans="1:12" s="32" customFormat="1" ht="19.5" customHeight="1">
      <c r="A15" s="79" t="s">
        <v>391</v>
      </c>
      <c r="B15" s="15" t="s">
        <v>422</v>
      </c>
      <c r="C15" s="15" t="s">
        <v>423</v>
      </c>
      <c r="D15" s="15" t="s">
        <v>151</v>
      </c>
      <c r="E15" s="16" t="s">
        <v>141</v>
      </c>
      <c r="F15" s="15" t="s">
        <v>424</v>
      </c>
      <c r="G15" s="17">
        <f t="shared" si="0"/>
        <v>82.53333333333333</v>
      </c>
      <c r="H15" s="72"/>
      <c r="I15" s="17">
        <f t="shared" si="1"/>
        <v>82.53333333333333</v>
      </c>
      <c r="J15" s="27">
        <v>13</v>
      </c>
      <c r="K15" s="74"/>
      <c r="L15" s="33"/>
    </row>
    <row r="16" spans="1:12" s="32" customFormat="1" ht="19.5" customHeight="1">
      <c r="A16" s="79" t="s">
        <v>391</v>
      </c>
      <c r="B16" s="15" t="s">
        <v>425</v>
      </c>
      <c r="C16" s="15" t="s">
        <v>426</v>
      </c>
      <c r="D16" s="15" t="s">
        <v>141</v>
      </c>
      <c r="E16" s="16" t="s">
        <v>118</v>
      </c>
      <c r="F16" s="15" t="s">
        <v>427</v>
      </c>
      <c r="G16" s="17">
        <f t="shared" si="0"/>
        <v>82.26666666666667</v>
      </c>
      <c r="H16" s="72"/>
      <c r="I16" s="17">
        <f t="shared" si="1"/>
        <v>82.26666666666667</v>
      </c>
      <c r="J16" s="29">
        <v>14</v>
      </c>
      <c r="K16" s="74"/>
      <c r="L16" s="33"/>
    </row>
    <row r="17" spans="1:12" s="32" customFormat="1" ht="19.5" customHeight="1">
      <c r="A17" s="79" t="s">
        <v>391</v>
      </c>
      <c r="B17" s="15" t="s">
        <v>428</v>
      </c>
      <c r="C17" s="15" t="s">
        <v>429</v>
      </c>
      <c r="D17" s="15" t="s">
        <v>39</v>
      </c>
      <c r="E17" s="16" t="s">
        <v>141</v>
      </c>
      <c r="F17" s="15" t="s">
        <v>427</v>
      </c>
      <c r="G17" s="17">
        <f t="shared" si="0"/>
        <v>82.26666666666667</v>
      </c>
      <c r="H17" s="72"/>
      <c r="I17" s="17">
        <f t="shared" si="1"/>
        <v>82.26666666666667</v>
      </c>
      <c r="J17" s="29">
        <v>15</v>
      </c>
      <c r="K17" s="77"/>
      <c r="L17" s="33"/>
    </row>
    <row r="18" spans="1:12" s="32" customFormat="1" ht="19.5" customHeight="1">
      <c r="A18" s="79" t="s">
        <v>391</v>
      </c>
      <c r="B18" s="15" t="s">
        <v>430</v>
      </c>
      <c r="C18" s="15" t="s">
        <v>431</v>
      </c>
      <c r="D18" s="15" t="s">
        <v>178</v>
      </c>
      <c r="E18" s="16" t="s">
        <v>71</v>
      </c>
      <c r="F18" s="15" t="s">
        <v>432</v>
      </c>
      <c r="G18" s="17">
        <f t="shared" si="0"/>
        <v>82.13333333333334</v>
      </c>
      <c r="H18" s="72"/>
      <c r="I18" s="17">
        <f t="shared" si="1"/>
        <v>82.13333333333334</v>
      </c>
      <c r="J18" s="29">
        <v>16</v>
      </c>
      <c r="K18" s="78" t="s">
        <v>87</v>
      </c>
      <c r="L18" s="33"/>
    </row>
    <row r="19" spans="1:12" s="32" customFormat="1" ht="19.5" customHeight="1">
      <c r="A19" s="79" t="s">
        <v>391</v>
      </c>
      <c r="B19" s="15" t="s">
        <v>433</v>
      </c>
      <c r="C19" s="15" t="s">
        <v>434</v>
      </c>
      <c r="D19" s="15" t="s">
        <v>79</v>
      </c>
      <c r="E19" s="16" t="s">
        <v>435</v>
      </c>
      <c r="F19" s="15" t="s">
        <v>432</v>
      </c>
      <c r="G19" s="17">
        <f t="shared" si="0"/>
        <v>82.13333333333334</v>
      </c>
      <c r="H19" s="72"/>
      <c r="I19" s="17">
        <f t="shared" si="1"/>
        <v>82.13333333333334</v>
      </c>
      <c r="J19" s="29">
        <v>17</v>
      </c>
      <c r="K19" s="74"/>
      <c r="L19" s="33"/>
    </row>
    <row r="20" spans="1:12" s="32" customFormat="1" ht="19.5" customHeight="1">
      <c r="A20" s="79" t="s">
        <v>391</v>
      </c>
      <c r="B20" s="15" t="s">
        <v>436</v>
      </c>
      <c r="C20" s="15" t="s">
        <v>437</v>
      </c>
      <c r="D20" s="15" t="s">
        <v>115</v>
      </c>
      <c r="E20" s="16" t="s">
        <v>435</v>
      </c>
      <c r="F20" s="15" t="s">
        <v>71</v>
      </c>
      <c r="G20" s="17">
        <f t="shared" si="0"/>
        <v>82</v>
      </c>
      <c r="H20" s="72"/>
      <c r="I20" s="17">
        <f t="shared" si="1"/>
        <v>82</v>
      </c>
      <c r="J20" s="27">
        <v>18</v>
      </c>
      <c r="K20" s="74"/>
      <c r="L20" s="33"/>
    </row>
    <row r="21" spans="1:12" s="32" customFormat="1" ht="19.5" customHeight="1">
      <c r="A21" s="79" t="s">
        <v>391</v>
      </c>
      <c r="B21" s="15" t="s">
        <v>438</v>
      </c>
      <c r="C21" s="15" t="s">
        <v>439</v>
      </c>
      <c r="D21" s="15" t="s">
        <v>84</v>
      </c>
      <c r="E21" s="16" t="s">
        <v>32</v>
      </c>
      <c r="F21" s="15" t="s">
        <v>440</v>
      </c>
      <c r="G21" s="17">
        <f t="shared" si="0"/>
        <v>81.93333333333334</v>
      </c>
      <c r="H21" s="72"/>
      <c r="I21" s="17">
        <f t="shared" si="1"/>
        <v>81.93333333333334</v>
      </c>
      <c r="J21" s="27">
        <v>19</v>
      </c>
      <c r="K21" s="74"/>
      <c r="L21" s="33"/>
    </row>
    <row r="22" spans="1:12" s="32" customFormat="1" ht="19.5" customHeight="1">
      <c r="A22" s="79" t="s">
        <v>391</v>
      </c>
      <c r="B22" s="15" t="s">
        <v>441</v>
      </c>
      <c r="C22" s="15" t="s">
        <v>442</v>
      </c>
      <c r="D22" s="15" t="s">
        <v>151</v>
      </c>
      <c r="E22" s="16" t="s">
        <v>196</v>
      </c>
      <c r="F22" s="15" t="s">
        <v>443</v>
      </c>
      <c r="G22" s="17">
        <f t="shared" si="0"/>
        <v>81.73333333333333</v>
      </c>
      <c r="H22" s="72"/>
      <c r="I22" s="17">
        <f t="shared" si="1"/>
        <v>81.73333333333333</v>
      </c>
      <c r="J22" s="27">
        <v>20</v>
      </c>
      <c r="K22" s="74"/>
      <c r="L22" s="33"/>
    </row>
    <row r="23" spans="1:12" s="32" customFormat="1" ht="19.5" customHeight="1">
      <c r="A23" s="79" t="s">
        <v>391</v>
      </c>
      <c r="B23" s="15" t="s">
        <v>444</v>
      </c>
      <c r="C23" s="15" t="s">
        <v>445</v>
      </c>
      <c r="D23" s="15" t="s">
        <v>39</v>
      </c>
      <c r="E23" s="16" t="s">
        <v>356</v>
      </c>
      <c r="F23" s="15" t="s">
        <v>213</v>
      </c>
      <c r="G23" s="17">
        <f t="shared" si="0"/>
        <v>81.66666666666667</v>
      </c>
      <c r="H23" s="72"/>
      <c r="I23" s="17">
        <f t="shared" si="1"/>
        <v>81.66666666666667</v>
      </c>
      <c r="J23" s="27">
        <v>21</v>
      </c>
      <c r="K23" s="74"/>
      <c r="L23" s="33"/>
    </row>
    <row r="24" spans="1:12" s="32" customFormat="1" ht="19.5" customHeight="1">
      <c r="A24" s="79" t="s">
        <v>391</v>
      </c>
      <c r="B24" s="15" t="s">
        <v>446</v>
      </c>
      <c r="C24" s="15" t="s">
        <v>447</v>
      </c>
      <c r="D24" s="15" t="s">
        <v>115</v>
      </c>
      <c r="E24" s="16" t="s">
        <v>289</v>
      </c>
      <c r="F24" s="15" t="s">
        <v>17</v>
      </c>
      <c r="G24" s="17">
        <f t="shared" si="0"/>
        <v>81.60000000000001</v>
      </c>
      <c r="H24" s="72"/>
      <c r="I24" s="17">
        <f t="shared" si="1"/>
        <v>81.60000000000001</v>
      </c>
      <c r="J24" s="27">
        <v>22</v>
      </c>
      <c r="K24" s="74"/>
      <c r="L24" s="33"/>
    </row>
    <row r="25" spans="1:12" s="32" customFormat="1" ht="19.5" customHeight="1">
      <c r="A25" s="79" t="s">
        <v>391</v>
      </c>
      <c r="B25" s="15" t="s">
        <v>448</v>
      </c>
      <c r="C25" s="15" t="s">
        <v>449</v>
      </c>
      <c r="D25" s="15" t="s">
        <v>118</v>
      </c>
      <c r="E25" s="16" t="s">
        <v>32</v>
      </c>
      <c r="F25" s="15" t="s">
        <v>450</v>
      </c>
      <c r="G25" s="17">
        <f t="shared" si="0"/>
        <v>81.53333333333333</v>
      </c>
      <c r="H25" s="72"/>
      <c r="I25" s="17">
        <f t="shared" si="1"/>
        <v>81.53333333333333</v>
      </c>
      <c r="J25" s="27">
        <v>23</v>
      </c>
      <c r="K25" s="74"/>
      <c r="L25" s="33"/>
    </row>
    <row r="26" spans="1:12" s="32" customFormat="1" ht="19.5" customHeight="1">
      <c r="A26" s="79" t="s">
        <v>391</v>
      </c>
      <c r="B26" s="15" t="s">
        <v>451</v>
      </c>
      <c r="C26" s="15" t="s">
        <v>452</v>
      </c>
      <c r="D26" s="15" t="s">
        <v>200</v>
      </c>
      <c r="E26" s="16" t="s">
        <v>141</v>
      </c>
      <c r="F26" s="15" t="s">
        <v>453</v>
      </c>
      <c r="G26" s="17">
        <f t="shared" si="0"/>
        <v>81.46666666666667</v>
      </c>
      <c r="H26" s="72"/>
      <c r="I26" s="17">
        <f t="shared" si="1"/>
        <v>81.46666666666667</v>
      </c>
      <c r="J26" s="29">
        <v>24</v>
      </c>
      <c r="K26" s="74"/>
      <c r="L26" s="33"/>
    </row>
    <row r="27" spans="1:12" s="32" customFormat="1" ht="19.5" customHeight="1">
      <c r="A27" s="79" t="s">
        <v>391</v>
      </c>
      <c r="B27" s="15" t="s">
        <v>454</v>
      </c>
      <c r="C27" s="15" t="s">
        <v>455</v>
      </c>
      <c r="D27" s="15" t="s">
        <v>164</v>
      </c>
      <c r="E27" s="16" t="s">
        <v>181</v>
      </c>
      <c r="F27" s="15" t="s">
        <v>453</v>
      </c>
      <c r="G27" s="17">
        <f t="shared" si="0"/>
        <v>81.46666666666667</v>
      </c>
      <c r="H27" s="72"/>
      <c r="I27" s="17">
        <f t="shared" si="1"/>
        <v>81.46666666666667</v>
      </c>
      <c r="J27" s="29">
        <v>25</v>
      </c>
      <c r="K27" s="74"/>
      <c r="L27" s="33"/>
    </row>
    <row r="28" spans="1:12" s="32" customFormat="1" ht="19.5" customHeight="1">
      <c r="A28" s="79" t="s">
        <v>391</v>
      </c>
      <c r="B28" s="15" t="s">
        <v>456</v>
      </c>
      <c r="C28" s="15" t="s">
        <v>457</v>
      </c>
      <c r="D28" s="15" t="s">
        <v>84</v>
      </c>
      <c r="E28" s="16" t="s">
        <v>196</v>
      </c>
      <c r="F28" s="15" t="s">
        <v>174</v>
      </c>
      <c r="G28" s="17">
        <f t="shared" si="0"/>
        <v>81.33333333333333</v>
      </c>
      <c r="H28" s="72"/>
      <c r="I28" s="17">
        <f t="shared" si="1"/>
        <v>81.33333333333333</v>
      </c>
      <c r="J28" s="29">
        <v>26</v>
      </c>
      <c r="K28" s="74"/>
      <c r="L28" s="33"/>
    </row>
    <row r="29" spans="1:12" s="32" customFormat="1" ht="19.5" customHeight="1">
      <c r="A29" s="79" t="s">
        <v>391</v>
      </c>
      <c r="B29" s="15" t="s">
        <v>458</v>
      </c>
      <c r="C29" s="15" t="s">
        <v>459</v>
      </c>
      <c r="D29" s="15" t="s">
        <v>151</v>
      </c>
      <c r="E29" s="16" t="s">
        <v>435</v>
      </c>
      <c r="F29" s="15" t="s">
        <v>174</v>
      </c>
      <c r="G29" s="17">
        <f t="shared" si="0"/>
        <v>81.33333333333333</v>
      </c>
      <c r="H29" s="72"/>
      <c r="I29" s="17">
        <f t="shared" si="1"/>
        <v>81.33333333333333</v>
      </c>
      <c r="J29" s="85">
        <v>27</v>
      </c>
      <c r="K29" s="74"/>
      <c r="L29" s="33"/>
    </row>
    <row r="30" spans="1:12" s="32" customFormat="1" ht="19.5" customHeight="1">
      <c r="A30" s="79" t="s">
        <v>391</v>
      </c>
      <c r="B30" s="15" t="s">
        <v>460</v>
      </c>
      <c r="C30" s="15" t="s">
        <v>461</v>
      </c>
      <c r="D30" s="15" t="s">
        <v>151</v>
      </c>
      <c r="E30" s="16" t="s">
        <v>435</v>
      </c>
      <c r="F30" s="15" t="s">
        <v>174</v>
      </c>
      <c r="G30" s="17">
        <f t="shared" si="0"/>
        <v>81.33333333333333</v>
      </c>
      <c r="H30" s="72"/>
      <c r="I30" s="17">
        <f t="shared" si="1"/>
        <v>81.33333333333333</v>
      </c>
      <c r="J30" s="85">
        <v>27</v>
      </c>
      <c r="K30" s="74"/>
      <c r="L30" s="33"/>
    </row>
    <row r="31" spans="1:12" s="32" customFormat="1" ht="19.5" customHeight="1">
      <c r="A31" s="79" t="s">
        <v>391</v>
      </c>
      <c r="B31" s="15" t="s">
        <v>462</v>
      </c>
      <c r="C31" s="15" t="s">
        <v>463</v>
      </c>
      <c r="D31" s="15" t="s">
        <v>111</v>
      </c>
      <c r="E31" s="16" t="s">
        <v>54</v>
      </c>
      <c r="F31" s="15" t="s">
        <v>52</v>
      </c>
      <c r="G31" s="17">
        <f t="shared" si="0"/>
        <v>81</v>
      </c>
      <c r="H31" s="72"/>
      <c r="I31" s="17">
        <f t="shared" si="1"/>
        <v>81</v>
      </c>
      <c r="J31" s="27">
        <v>29</v>
      </c>
      <c r="K31" s="74"/>
      <c r="L31" s="33"/>
    </row>
    <row r="32" spans="1:12" s="32" customFormat="1" ht="19.5" customHeight="1">
      <c r="A32" s="79" t="s">
        <v>391</v>
      </c>
      <c r="B32" s="15" t="s">
        <v>464</v>
      </c>
      <c r="C32" s="15" t="s">
        <v>465</v>
      </c>
      <c r="D32" s="15" t="s">
        <v>54</v>
      </c>
      <c r="E32" s="16" t="s">
        <v>71</v>
      </c>
      <c r="F32" s="15" t="s">
        <v>466</v>
      </c>
      <c r="G32" s="17">
        <f t="shared" si="0"/>
        <v>80.8</v>
      </c>
      <c r="H32" s="72"/>
      <c r="I32" s="17">
        <f t="shared" si="1"/>
        <v>80.8</v>
      </c>
      <c r="J32" s="29">
        <v>30</v>
      </c>
      <c r="K32" s="74"/>
      <c r="L32" s="33"/>
    </row>
    <row r="33" spans="1:12" s="32" customFormat="1" ht="19.5" customHeight="1">
      <c r="A33" s="79" t="s">
        <v>391</v>
      </c>
      <c r="B33" s="15" t="s">
        <v>467</v>
      </c>
      <c r="C33" s="15" t="s">
        <v>468</v>
      </c>
      <c r="D33" s="15" t="s">
        <v>171</v>
      </c>
      <c r="E33" s="16" t="s">
        <v>289</v>
      </c>
      <c r="F33" s="15" t="s">
        <v>466</v>
      </c>
      <c r="G33" s="17">
        <f t="shared" si="0"/>
        <v>80.8</v>
      </c>
      <c r="H33" s="72"/>
      <c r="I33" s="17">
        <f t="shared" si="1"/>
        <v>80.8</v>
      </c>
      <c r="J33" s="29">
        <v>31</v>
      </c>
      <c r="K33" s="77"/>
      <c r="L33" s="33"/>
    </row>
    <row r="34" spans="1:12" s="32" customFormat="1" ht="19.5" customHeight="1">
      <c r="A34" s="79" t="s">
        <v>391</v>
      </c>
      <c r="B34" s="15" t="s">
        <v>469</v>
      </c>
      <c r="C34" s="15" t="s">
        <v>470</v>
      </c>
      <c r="D34" s="15" t="s">
        <v>79</v>
      </c>
      <c r="E34" s="16" t="s">
        <v>72</v>
      </c>
      <c r="F34" s="15" t="s">
        <v>471</v>
      </c>
      <c r="G34" s="17">
        <f t="shared" si="0"/>
        <v>80.73333333333333</v>
      </c>
      <c r="H34" s="72"/>
      <c r="I34" s="17">
        <f t="shared" si="1"/>
        <v>80.73333333333333</v>
      </c>
      <c r="J34" s="27">
        <v>32</v>
      </c>
      <c r="K34" s="78" t="s">
        <v>138</v>
      </c>
      <c r="L34" s="33"/>
    </row>
    <row r="35" spans="1:12" s="32" customFormat="1" ht="19.5" customHeight="1">
      <c r="A35" s="79" t="s">
        <v>391</v>
      </c>
      <c r="B35" s="15" t="s">
        <v>472</v>
      </c>
      <c r="C35" s="15" t="s">
        <v>473</v>
      </c>
      <c r="D35" s="15" t="s">
        <v>200</v>
      </c>
      <c r="E35" s="16" t="s">
        <v>54</v>
      </c>
      <c r="F35" s="15" t="s">
        <v>474</v>
      </c>
      <c r="G35" s="17">
        <f t="shared" si="0"/>
        <v>80.46666666666667</v>
      </c>
      <c r="H35" s="72"/>
      <c r="I35" s="17">
        <f t="shared" si="1"/>
        <v>80.46666666666667</v>
      </c>
      <c r="J35" s="27">
        <v>33</v>
      </c>
      <c r="K35" s="74"/>
      <c r="L35" s="33"/>
    </row>
    <row r="36" spans="1:12" s="32" customFormat="1" ht="19.5" customHeight="1">
      <c r="A36" s="79" t="s">
        <v>391</v>
      </c>
      <c r="B36" s="15" t="s">
        <v>475</v>
      </c>
      <c r="C36" s="15" t="s">
        <v>476</v>
      </c>
      <c r="D36" s="15" t="s">
        <v>111</v>
      </c>
      <c r="E36" s="16" t="s">
        <v>289</v>
      </c>
      <c r="F36" s="15" t="s">
        <v>477</v>
      </c>
      <c r="G36" s="17">
        <f t="shared" si="0"/>
        <v>80.39999999999999</v>
      </c>
      <c r="H36" s="72"/>
      <c r="I36" s="17">
        <f t="shared" si="1"/>
        <v>80.39999999999999</v>
      </c>
      <c r="J36" s="27">
        <v>34</v>
      </c>
      <c r="K36" s="74"/>
      <c r="L36" s="33"/>
    </row>
    <row r="37" spans="1:12" s="32" customFormat="1" ht="19.5" customHeight="1">
      <c r="A37" s="79" t="s">
        <v>391</v>
      </c>
      <c r="B37" s="15" t="s">
        <v>478</v>
      </c>
      <c r="C37" s="15" t="s">
        <v>479</v>
      </c>
      <c r="D37" s="15" t="s">
        <v>160</v>
      </c>
      <c r="E37" s="16" t="s">
        <v>262</v>
      </c>
      <c r="F37" s="15" t="s">
        <v>480</v>
      </c>
      <c r="G37" s="17">
        <f t="shared" si="0"/>
        <v>80.26666666666667</v>
      </c>
      <c r="H37" s="72"/>
      <c r="I37" s="17">
        <f t="shared" si="1"/>
        <v>80.26666666666667</v>
      </c>
      <c r="J37" s="27">
        <v>35</v>
      </c>
      <c r="K37" s="74"/>
      <c r="L37" s="33"/>
    </row>
    <row r="38" spans="1:12" s="32" customFormat="1" ht="19.5" customHeight="1">
      <c r="A38" s="79" t="s">
        <v>391</v>
      </c>
      <c r="B38" s="15" t="s">
        <v>481</v>
      </c>
      <c r="C38" s="15" t="s">
        <v>482</v>
      </c>
      <c r="D38" s="15" t="s">
        <v>151</v>
      </c>
      <c r="E38" s="16" t="s">
        <v>40</v>
      </c>
      <c r="F38" s="15" t="s">
        <v>483</v>
      </c>
      <c r="G38" s="17">
        <f t="shared" si="0"/>
        <v>79.73333333333333</v>
      </c>
      <c r="H38" s="72"/>
      <c r="I38" s="17">
        <f t="shared" si="1"/>
        <v>79.73333333333333</v>
      </c>
      <c r="J38" s="29">
        <v>36</v>
      </c>
      <c r="K38" s="74"/>
      <c r="L38" s="33"/>
    </row>
    <row r="39" spans="1:12" s="32" customFormat="1" ht="19.5" customHeight="1">
      <c r="A39" s="79" t="s">
        <v>391</v>
      </c>
      <c r="B39" s="15" t="s">
        <v>484</v>
      </c>
      <c r="C39" s="15" t="s">
        <v>485</v>
      </c>
      <c r="D39" s="15" t="s">
        <v>99</v>
      </c>
      <c r="E39" s="16" t="s">
        <v>262</v>
      </c>
      <c r="F39" s="15" t="s">
        <v>483</v>
      </c>
      <c r="G39" s="17">
        <f t="shared" si="0"/>
        <v>79.73333333333333</v>
      </c>
      <c r="H39" s="72"/>
      <c r="I39" s="17">
        <f t="shared" si="1"/>
        <v>79.73333333333333</v>
      </c>
      <c r="J39" s="29">
        <v>37</v>
      </c>
      <c r="K39" s="74"/>
      <c r="L39" s="33"/>
    </row>
    <row r="40" spans="1:12" s="32" customFormat="1" ht="19.5" customHeight="1">
      <c r="A40" s="79" t="s">
        <v>391</v>
      </c>
      <c r="B40" s="15" t="s">
        <v>486</v>
      </c>
      <c r="C40" s="15" t="s">
        <v>487</v>
      </c>
      <c r="D40" s="15" t="s">
        <v>111</v>
      </c>
      <c r="E40" s="16" t="s">
        <v>181</v>
      </c>
      <c r="F40" s="15" t="s">
        <v>488</v>
      </c>
      <c r="G40" s="17">
        <f t="shared" si="0"/>
        <v>79.60000000000001</v>
      </c>
      <c r="H40" s="72"/>
      <c r="I40" s="17">
        <f t="shared" si="1"/>
        <v>79.60000000000001</v>
      </c>
      <c r="J40" s="27">
        <v>38</v>
      </c>
      <c r="K40" s="74"/>
      <c r="L40" s="33"/>
    </row>
    <row r="41" spans="1:12" s="32" customFormat="1" ht="19.5" customHeight="1">
      <c r="A41" s="79" t="s">
        <v>391</v>
      </c>
      <c r="B41" s="15" t="s">
        <v>489</v>
      </c>
      <c r="C41" s="15" t="s">
        <v>490</v>
      </c>
      <c r="D41" s="15" t="s">
        <v>84</v>
      </c>
      <c r="E41" s="16" t="s">
        <v>72</v>
      </c>
      <c r="F41" s="15" t="s">
        <v>491</v>
      </c>
      <c r="G41" s="17">
        <f t="shared" si="0"/>
        <v>79.53333333333333</v>
      </c>
      <c r="H41" s="72"/>
      <c r="I41" s="17">
        <f t="shared" si="1"/>
        <v>79.53333333333333</v>
      </c>
      <c r="J41" s="27">
        <v>39</v>
      </c>
      <c r="K41" s="74"/>
      <c r="L41" s="33"/>
    </row>
    <row r="42" spans="1:12" s="32" customFormat="1" ht="19.5" customHeight="1">
      <c r="A42" s="79" t="s">
        <v>391</v>
      </c>
      <c r="B42" s="15" t="s">
        <v>492</v>
      </c>
      <c r="C42" s="15" t="s">
        <v>493</v>
      </c>
      <c r="D42" s="15" t="s">
        <v>54</v>
      </c>
      <c r="E42" s="16" t="s">
        <v>356</v>
      </c>
      <c r="F42" s="15" t="s">
        <v>49</v>
      </c>
      <c r="G42" s="17">
        <f t="shared" si="0"/>
        <v>79.39999999999999</v>
      </c>
      <c r="H42" s="72"/>
      <c r="I42" s="17">
        <f t="shared" si="1"/>
        <v>79.39999999999999</v>
      </c>
      <c r="J42" s="29">
        <v>40</v>
      </c>
      <c r="K42" s="74"/>
      <c r="L42" s="33"/>
    </row>
    <row r="43" spans="1:12" s="32" customFormat="1" ht="19.5" customHeight="1">
      <c r="A43" s="79" t="s">
        <v>391</v>
      </c>
      <c r="B43" s="15" t="s">
        <v>494</v>
      </c>
      <c r="C43" s="15" t="s">
        <v>495</v>
      </c>
      <c r="D43" s="15" t="s">
        <v>171</v>
      </c>
      <c r="E43" s="16" t="s">
        <v>26</v>
      </c>
      <c r="F43" s="15" t="s">
        <v>49</v>
      </c>
      <c r="G43" s="17">
        <f t="shared" si="0"/>
        <v>79.39999999999999</v>
      </c>
      <c r="H43" s="72"/>
      <c r="I43" s="17">
        <f t="shared" si="1"/>
        <v>79.39999999999999</v>
      </c>
      <c r="J43" s="85">
        <v>41</v>
      </c>
      <c r="K43" s="74"/>
      <c r="L43" s="33"/>
    </row>
    <row r="44" spans="1:12" s="32" customFormat="1" ht="19.5" customHeight="1">
      <c r="A44" s="79" t="s">
        <v>391</v>
      </c>
      <c r="B44" s="15" t="s">
        <v>496</v>
      </c>
      <c r="C44" s="15" t="s">
        <v>497</v>
      </c>
      <c r="D44" s="15" t="s">
        <v>171</v>
      </c>
      <c r="E44" s="16" t="s">
        <v>26</v>
      </c>
      <c r="F44" s="15" t="s">
        <v>49</v>
      </c>
      <c r="G44" s="17">
        <f t="shared" si="0"/>
        <v>79.39999999999999</v>
      </c>
      <c r="H44" s="72"/>
      <c r="I44" s="17">
        <f t="shared" si="1"/>
        <v>79.39999999999999</v>
      </c>
      <c r="J44" s="85">
        <v>41</v>
      </c>
      <c r="K44" s="74"/>
      <c r="L44" s="33"/>
    </row>
    <row r="45" spans="1:12" s="32" customFormat="1" ht="19.5" customHeight="1">
      <c r="A45" s="79" t="s">
        <v>391</v>
      </c>
      <c r="B45" s="15" t="s">
        <v>498</v>
      </c>
      <c r="C45" s="15" t="s">
        <v>499</v>
      </c>
      <c r="D45" s="15" t="s">
        <v>111</v>
      </c>
      <c r="E45" s="16" t="s">
        <v>40</v>
      </c>
      <c r="F45" s="15" t="s">
        <v>500</v>
      </c>
      <c r="G45" s="17">
        <f t="shared" si="0"/>
        <v>79.2</v>
      </c>
      <c r="H45" s="72"/>
      <c r="I45" s="17">
        <f t="shared" si="1"/>
        <v>79.2</v>
      </c>
      <c r="J45" s="27">
        <v>43</v>
      </c>
      <c r="K45" s="74"/>
      <c r="L45" s="33"/>
    </row>
    <row r="46" spans="1:12" s="32" customFormat="1" ht="19.5" customHeight="1">
      <c r="A46" s="79" t="s">
        <v>391</v>
      </c>
      <c r="B46" s="15" t="s">
        <v>501</v>
      </c>
      <c r="C46" s="15" t="s">
        <v>502</v>
      </c>
      <c r="D46" s="15" t="s">
        <v>213</v>
      </c>
      <c r="E46" s="16" t="s">
        <v>16</v>
      </c>
      <c r="F46" s="15" t="s">
        <v>503</v>
      </c>
      <c r="G46" s="17">
        <f t="shared" si="0"/>
        <v>79.06666666666666</v>
      </c>
      <c r="H46" s="72"/>
      <c r="I46" s="17">
        <f t="shared" si="1"/>
        <v>79.06666666666666</v>
      </c>
      <c r="J46" s="85">
        <v>44</v>
      </c>
      <c r="K46" s="74"/>
      <c r="L46" s="33"/>
    </row>
    <row r="47" spans="1:12" s="32" customFormat="1" ht="19.5" customHeight="1">
      <c r="A47" s="79" t="s">
        <v>391</v>
      </c>
      <c r="B47" s="15" t="s">
        <v>504</v>
      </c>
      <c r="C47" s="15" t="s">
        <v>505</v>
      </c>
      <c r="D47" s="15" t="s">
        <v>213</v>
      </c>
      <c r="E47" s="16" t="s">
        <v>16</v>
      </c>
      <c r="F47" s="15" t="s">
        <v>503</v>
      </c>
      <c r="G47" s="17">
        <f t="shared" si="0"/>
        <v>79.06666666666666</v>
      </c>
      <c r="H47" s="72"/>
      <c r="I47" s="17">
        <f t="shared" si="1"/>
        <v>79.06666666666666</v>
      </c>
      <c r="J47" s="85">
        <v>44</v>
      </c>
      <c r="K47" s="77"/>
      <c r="L47" s="33"/>
    </row>
    <row r="48" spans="1:12" s="32" customFormat="1" ht="19.5" customHeight="1">
      <c r="A48" s="79" t="s">
        <v>391</v>
      </c>
      <c r="B48" s="15" t="s">
        <v>506</v>
      </c>
      <c r="C48" s="15" t="s">
        <v>507</v>
      </c>
      <c r="D48" s="15" t="s">
        <v>32</v>
      </c>
      <c r="E48" s="16" t="s">
        <v>289</v>
      </c>
      <c r="F48" s="15" t="s">
        <v>59</v>
      </c>
      <c r="G48" s="17">
        <f t="shared" si="0"/>
        <v>78.93333333333334</v>
      </c>
      <c r="H48" s="72"/>
      <c r="I48" s="17">
        <f t="shared" si="1"/>
        <v>78.93333333333334</v>
      </c>
      <c r="J48" s="29">
        <v>46</v>
      </c>
      <c r="K48" s="78" t="s">
        <v>187</v>
      </c>
      <c r="L48" s="33"/>
    </row>
    <row r="49" spans="1:12" s="32" customFormat="1" ht="19.5" customHeight="1">
      <c r="A49" s="79" t="s">
        <v>391</v>
      </c>
      <c r="B49" s="15" t="s">
        <v>508</v>
      </c>
      <c r="C49" s="15" t="s">
        <v>509</v>
      </c>
      <c r="D49" s="15" t="s">
        <v>84</v>
      </c>
      <c r="E49" s="16" t="s">
        <v>262</v>
      </c>
      <c r="F49" s="15" t="s">
        <v>59</v>
      </c>
      <c r="G49" s="17">
        <f t="shared" si="0"/>
        <v>78.93333333333334</v>
      </c>
      <c r="H49" s="72"/>
      <c r="I49" s="17">
        <f t="shared" si="1"/>
        <v>78.93333333333334</v>
      </c>
      <c r="J49" s="29">
        <v>47</v>
      </c>
      <c r="K49" s="74"/>
      <c r="L49" s="33"/>
    </row>
    <row r="50" spans="1:12" s="32" customFormat="1" ht="19.5" customHeight="1">
      <c r="A50" s="79" t="s">
        <v>391</v>
      </c>
      <c r="B50" s="15" t="s">
        <v>510</v>
      </c>
      <c r="C50" s="15" t="s">
        <v>511</v>
      </c>
      <c r="D50" s="15" t="s">
        <v>79</v>
      </c>
      <c r="E50" s="16" t="s">
        <v>112</v>
      </c>
      <c r="F50" s="15" t="s">
        <v>59</v>
      </c>
      <c r="G50" s="17">
        <f t="shared" si="0"/>
        <v>78.93333333333334</v>
      </c>
      <c r="H50" s="72"/>
      <c r="I50" s="17">
        <f t="shared" si="1"/>
        <v>78.93333333333334</v>
      </c>
      <c r="J50" s="29">
        <v>48</v>
      </c>
      <c r="K50" s="74"/>
      <c r="L50" s="33"/>
    </row>
    <row r="51" spans="1:12" s="32" customFormat="1" ht="19.5" customHeight="1">
      <c r="A51" s="79" t="s">
        <v>391</v>
      </c>
      <c r="B51" s="15" t="s">
        <v>512</v>
      </c>
      <c r="C51" s="15" t="s">
        <v>513</v>
      </c>
      <c r="D51" s="15" t="s">
        <v>71</v>
      </c>
      <c r="E51" s="16" t="s">
        <v>181</v>
      </c>
      <c r="F51" s="15" t="s">
        <v>514</v>
      </c>
      <c r="G51" s="17">
        <f t="shared" si="0"/>
        <v>78.8</v>
      </c>
      <c r="H51" s="72"/>
      <c r="I51" s="17">
        <f t="shared" si="1"/>
        <v>78.8</v>
      </c>
      <c r="J51" s="29">
        <v>49</v>
      </c>
      <c r="K51" s="74"/>
      <c r="L51" s="33"/>
    </row>
    <row r="52" spans="1:12" s="32" customFormat="1" ht="19.5" customHeight="1">
      <c r="A52" s="79" t="s">
        <v>391</v>
      </c>
      <c r="B52" s="15" t="s">
        <v>515</v>
      </c>
      <c r="C52" s="15" t="s">
        <v>516</v>
      </c>
      <c r="D52" s="15" t="s">
        <v>171</v>
      </c>
      <c r="E52" s="16" t="s">
        <v>142</v>
      </c>
      <c r="F52" s="15" t="s">
        <v>514</v>
      </c>
      <c r="G52" s="17">
        <f t="shared" si="0"/>
        <v>78.8</v>
      </c>
      <c r="H52" s="72"/>
      <c r="I52" s="17">
        <f t="shared" si="1"/>
        <v>78.8</v>
      </c>
      <c r="J52" s="29">
        <v>50</v>
      </c>
      <c r="K52" s="74"/>
      <c r="L52" s="33"/>
    </row>
    <row r="53" spans="1:12" s="32" customFormat="1" ht="19.5" customHeight="1">
      <c r="A53" s="79" t="s">
        <v>391</v>
      </c>
      <c r="B53" s="15" t="s">
        <v>517</v>
      </c>
      <c r="C53" s="15" t="s">
        <v>518</v>
      </c>
      <c r="D53" s="15" t="s">
        <v>32</v>
      </c>
      <c r="E53" s="16" t="s">
        <v>53</v>
      </c>
      <c r="F53" s="15" t="s">
        <v>68</v>
      </c>
      <c r="G53" s="17">
        <f t="shared" si="0"/>
        <v>78.73333333333333</v>
      </c>
      <c r="H53" s="72"/>
      <c r="I53" s="17">
        <f t="shared" si="1"/>
        <v>78.73333333333333</v>
      </c>
      <c r="J53" s="27">
        <v>51</v>
      </c>
      <c r="K53" s="74"/>
      <c r="L53" s="33"/>
    </row>
    <row r="54" spans="1:12" s="32" customFormat="1" ht="19.5" customHeight="1">
      <c r="A54" s="79" t="s">
        <v>391</v>
      </c>
      <c r="B54" s="15" t="s">
        <v>519</v>
      </c>
      <c r="C54" s="15" t="s">
        <v>520</v>
      </c>
      <c r="D54" s="15" t="s">
        <v>107</v>
      </c>
      <c r="E54" s="16" t="s">
        <v>26</v>
      </c>
      <c r="F54" s="15" t="s">
        <v>73</v>
      </c>
      <c r="G54" s="17">
        <f t="shared" si="0"/>
        <v>78.60000000000001</v>
      </c>
      <c r="H54" s="72"/>
      <c r="I54" s="17">
        <f t="shared" si="1"/>
        <v>78.60000000000001</v>
      </c>
      <c r="J54" s="27">
        <v>52</v>
      </c>
      <c r="K54" s="74"/>
      <c r="L54" s="33"/>
    </row>
    <row r="55" spans="1:12" s="32" customFormat="1" ht="19.5" customHeight="1">
      <c r="A55" s="79" t="s">
        <v>391</v>
      </c>
      <c r="B55" s="15" t="s">
        <v>521</v>
      </c>
      <c r="C55" s="15" t="s">
        <v>522</v>
      </c>
      <c r="D55" s="15" t="s">
        <v>141</v>
      </c>
      <c r="E55" s="16" t="s">
        <v>22</v>
      </c>
      <c r="F55" s="15" t="s">
        <v>414</v>
      </c>
      <c r="G55" s="17">
        <f t="shared" si="0"/>
        <v>78.46666666666667</v>
      </c>
      <c r="H55" s="72"/>
      <c r="I55" s="17">
        <f t="shared" si="1"/>
        <v>78.46666666666667</v>
      </c>
      <c r="J55" s="29">
        <v>53</v>
      </c>
      <c r="K55" s="74"/>
      <c r="L55" s="33"/>
    </row>
    <row r="56" spans="1:12" s="32" customFormat="1" ht="19.5" customHeight="1">
      <c r="A56" s="79" t="s">
        <v>391</v>
      </c>
      <c r="B56" s="15" t="s">
        <v>523</v>
      </c>
      <c r="C56" s="15" t="s">
        <v>524</v>
      </c>
      <c r="D56" s="15" t="s">
        <v>200</v>
      </c>
      <c r="E56" s="16" t="s">
        <v>26</v>
      </c>
      <c r="F56" s="15" t="s">
        <v>414</v>
      </c>
      <c r="G56" s="17">
        <f t="shared" si="0"/>
        <v>78.46666666666667</v>
      </c>
      <c r="H56" s="72"/>
      <c r="I56" s="17">
        <f t="shared" si="1"/>
        <v>78.46666666666667</v>
      </c>
      <c r="J56" s="29">
        <v>54</v>
      </c>
      <c r="K56" s="74"/>
      <c r="L56" s="33"/>
    </row>
    <row r="57" spans="1:12" s="32" customFormat="1" ht="19.5" customHeight="1">
      <c r="A57" s="79" t="s">
        <v>391</v>
      </c>
      <c r="B57" s="15" t="s">
        <v>525</v>
      </c>
      <c r="C57" s="15" t="s">
        <v>526</v>
      </c>
      <c r="D57" s="15" t="s">
        <v>22</v>
      </c>
      <c r="E57" s="16" t="s">
        <v>196</v>
      </c>
      <c r="F57" s="15" t="s">
        <v>527</v>
      </c>
      <c r="G57" s="17">
        <f t="shared" si="0"/>
        <v>78.39999999999999</v>
      </c>
      <c r="H57" s="72"/>
      <c r="I57" s="17">
        <f t="shared" si="1"/>
        <v>78.39999999999999</v>
      </c>
      <c r="J57" s="27">
        <v>55</v>
      </c>
      <c r="K57" s="74"/>
      <c r="L57" s="33"/>
    </row>
    <row r="58" spans="1:12" s="32" customFormat="1" ht="19.5" customHeight="1">
      <c r="A58" s="79" t="s">
        <v>391</v>
      </c>
      <c r="B58" s="15" t="s">
        <v>528</v>
      </c>
      <c r="C58" s="15" t="s">
        <v>529</v>
      </c>
      <c r="D58" s="15" t="s">
        <v>178</v>
      </c>
      <c r="E58" s="16" t="s">
        <v>26</v>
      </c>
      <c r="F58" s="15" t="s">
        <v>81</v>
      </c>
      <c r="G58" s="17">
        <f t="shared" si="0"/>
        <v>78.33333333333333</v>
      </c>
      <c r="H58" s="72"/>
      <c r="I58" s="17">
        <f t="shared" si="1"/>
        <v>78.33333333333333</v>
      </c>
      <c r="J58" s="27">
        <v>56</v>
      </c>
      <c r="K58" s="74"/>
      <c r="L58" s="33"/>
    </row>
    <row r="59" spans="1:12" s="32" customFormat="1" ht="19.5" customHeight="1">
      <c r="A59" s="79" t="s">
        <v>391</v>
      </c>
      <c r="B59" s="15" t="s">
        <v>530</v>
      </c>
      <c r="C59" s="15" t="s">
        <v>531</v>
      </c>
      <c r="D59" s="15" t="s">
        <v>435</v>
      </c>
      <c r="E59" s="16" t="s">
        <v>289</v>
      </c>
      <c r="F59" s="15" t="s">
        <v>532</v>
      </c>
      <c r="G59" s="17">
        <f t="shared" si="0"/>
        <v>78.26666666666667</v>
      </c>
      <c r="H59" s="72"/>
      <c r="I59" s="17">
        <f t="shared" si="1"/>
        <v>78.26666666666667</v>
      </c>
      <c r="J59" s="29">
        <v>57</v>
      </c>
      <c r="K59" s="74"/>
      <c r="L59" s="33"/>
    </row>
    <row r="60" spans="1:12" s="32" customFormat="1" ht="19.5" customHeight="1">
      <c r="A60" s="79" t="s">
        <v>391</v>
      </c>
      <c r="B60" s="15" t="s">
        <v>533</v>
      </c>
      <c r="C60" s="15" t="s">
        <v>534</v>
      </c>
      <c r="D60" s="15" t="s">
        <v>39</v>
      </c>
      <c r="E60" s="16" t="s">
        <v>85</v>
      </c>
      <c r="F60" s="15" t="s">
        <v>532</v>
      </c>
      <c r="G60" s="17">
        <f t="shared" si="0"/>
        <v>78.26666666666667</v>
      </c>
      <c r="H60" s="72"/>
      <c r="I60" s="17">
        <f t="shared" si="1"/>
        <v>78.26666666666667</v>
      </c>
      <c r="J60" s="29">
        <v>58</v>
      </c>
      <c r="K60" s="74"/>
      <c r="L60" s="33"/>
    </row>
    <row r="61" spans="1:12" s="32" customFormat="1" ht="19.5" customHeight="1">
      <c r="A61" s="79" t="s">
        <v>391</v>
      </c>
      <c r="B61" s="15" t="s">
        <v>535</v>
      </c>
      <c r="C61" s="15" t="s">
        <v>536</v>
      </c>
      <c r="D61" s="15" t="s">
        <v>118</v>
      </c>
      <c r="E61" s="16" t="s">
        <v>142</v>
      </c>
      <c r="F61" s="15" t="s">
        <v>86</v>
      </c>
      <c r="G61" s="17">
        <f t="shared" si="0"/>
        <v>78.13333333333334</v>
      </c>
      <c r="H61" s="72"/>
      <c r="I61" s="17">
        <f t="shared" si="1"/>
        <v>78.13333333333334</v>
      </c>
      <c r="J61" s="29">
        <v>59</v>
      </c>
      <c r="K61" s="74"/>
      <c r="L61" s="33"/>
    </row>
    <row r="62" spans="1:12" s="32" customFormat="1" ht="19.5" customHeight="1">
      <c r="A62" s="79" t="s">
        <v>391</v>
      </c>
      <c r="B62" s="15" t="s">
        <v>537</v>
      </c>
      <c r="C62" s="15" t="s">
        <v>538</v>
      </c>
      <c r="D62" s="15" t="s">
        <v>79</v>
      </c>
      <c r="E62" s="16" t="s">
        <v>100</v>
      </c>
      <c r="F62" s="15" t="s">
        <v>86</v>
      </c>
      <c r="G62" s="17">
        <f t="shared" si="0"/>
        <v>78.13333333333334</v>
      </c>
      <c r="H62" s="72"/>
      <c r="I62" s="17">
        <f t="shared" si="1"/>
        <v>78.13333333333334</v>
      </c>
      <c r="J62" s="29">
        <v>60</v>
      </c>
      <c r="K62" s="77"/>
      <c r="L62" s="33"/>
    </row>
    <row r="63" spans="1:12" s="32" customFormat="1" ht="19.5" customHeight="1">
      <c r="A63" s="79" t="s">
        <v>391</v>
      </c>
      <c r="B63" s="15" t="s">
        <v>539</v>
      </c>
      <c r="C63" s="15" t="s">
        <v>540</v>
      </c>
      <c r="D63" s="15" t="s">
        <v>104</v>
      </c>
      <c r="E63" s="16" t="s">
        <v>35</v>
      </c>
      <c r="F63" s="15" t="s">
        <v>93</v>
      </c>
      <c r="G63" s="17">
        <f t="shared" si="0"/>
        <v>78.06666666666666</v>
      </c>
      <c r="H63" s="72"/>
      <c r="I63" s="17">
        <f t="shared" si="1"/>
        <v>78.06666666666666</v>
      </c>
      <c r="J63" s="27">
        <v>61</v>
      </c>
      <c r="K63" s="78" t="s">
        <v>231</v>
      </c>
      <c r="L63" s="33"/>
    </row>
    <row r="64" spans="1:12" s="32" customFormat="1" ht="19.5" customHeight="1">
      <c r="A64" s="79" t="s">
        <v>391</v>
      </c>
      <c r="B64" s="15" t="s">
        <v>541</v>
      </c>
      <c r="C64" s="15" t="s">
        <v>542</v>
      </c>
      <c r="D64" s="15" t="s">
        <v>52</v>
      </c>
      <c r="E64" s="16" t="s">
        <v>26</v>
      </c>
      <c r="F64" s="15" t="s">
        <v>96</v>
      </c>
      <c r="G64" s="17">
        <f t="shared" si="0"/>
        <v>77.8</v>
      </c>
      <c r="H64" s="72"/>
      <c r="I64" s="17">
        <f t="shared" si="1"/>
        <v>77.8</v>
      </c>
      <c r="J64" s="29">
        <v>62</v>
      </c>
      <c r="K64" s="74"/>
      <c r="L64" s="33"/>
    </row>
    <row r="65" spans="1:12" s="32" customFormat="1" ht="19.5" customHeight="1">
      <c r="A65" s="79" t="s">
        <v>391</v>
      </c>
      <c r="B65" s="15" t="s">
        <v>543</v>
      </c>
      <c r="C65" s="15" t="s">
        <v>544</v>
      </c>
      <c r="D65" s="15" t="s">
        <v>107</v>
      </c>
      <c r="E65" s="16" t="s">
        <v>35</v>
      </c>
      <c r="F65" s="15" t="s">
        <v>96</v>
      </c>
      <c r="G65" s="17">
        <f t="shared" si="0"/>
        <v>77.8</v>
      </c>
      <c r="H65" s="72"/>
      <c r="I65" s="17">
        <f t="shared" si="1"/>
        <v>77.8</v>
      </c>
      <c r="J65" s="29">
        <v>63</v>
      </c>
      <c r="K65" s="74"/>
      <c r="L65" s="33"/>
    </row>
    <row r="66" spans="1:12" s="32" customFormat="1" ht="19.5" customHeight="1">
      <c r="A66" s="79" t="s">
        <v>391</v>
      </c>
      <c r="B66" s="15" t="s">
        <v>545</v>
      </c>
      <c r="C66" s="15" t="s">
        <v>546</v>
      </c>
      <c r="D66" s="15" t="s">
        <v>72</v>
      </c>
      <c r="E66" s="16" t="s">
        <v>435</v>
      </c>
      <c r="F66" s="15" t="s">
        <v>101</v>
      </c>
      <c r="G66" s="17">
        <f t="shared" si="0"/>
        <v>77.73333333333333</v>
      </c>
      <c r="H66" s="72"/>
      <c r="I66" s="17">
        <f t="shared" si="1"/>
        <v>77.73333333333333</v>
      </c>
      <c r="J66" s="29">
        <v>64</v>
      </c>
      <c r="K66" s="74"/>
      <c r="L66" s="33"/>
    </row>
    <row r="67" spans="1:12" s="32" customFormat="1" ht="19.5" customHeight="1">
      <c r="A67" s="79" t="s">
        <v>391</v>
      </c>
      <c r="B67" s="15" t="s">
        <v>547</v>
      </c>
      <c r="C67" s="15" t="s">
        <v>548</v>
      </c>
      <c r="D67" s="15" t="s">
        <v>32</v>
      </c>
      <c r="E67" s="16" t="s">
        <v>40</v>
      </c>
      <c r="F67" s="15" t="s">
        <v>101</v>
      </c>
      <c r="G67" s="17">
        <f aca="true" t="shared" si="2" ref="G67:G92">F67/3*2</f>
        <v>77.73333333333333</v>
      </c>
      <c r="H67" s="72"/>
      <c r="I67" s="17">
        <f aca="true" t="shared" si="3" ref="I67:I92">G67+H67</f>
        <v>77.73333333333333</v>
      </c>
      <c r="J67" s="29">
        <v>65</v>
      </c>
      <c r="K67" s="74"/>
      <c r="L67" s="33"/>
    </row>
    <row r="68" spans="1:12" s="32" customFormat="1" ht="19.5" customHeight="1">
      <c r="A68" s="79" t="s">
        <v>391</v>
      </c>
      <c r="B68" s="15" t="s">
        <v>549</v>
      </c>
      <c r="C68" s="15" t="s">
        <v>550</v>
      </c>
      <c r="D68" s="15" t="s">
        <v>435</v>
      </c>
      <c r="E68" s="16" t="s">
        <v>22</v>
      </c>
      <c r="F68" s="15" t="s">
        <v>53</v>
      </c>
      <c r="G68" s="17">
        <f t="shared" si="2"/>
        <v>77.66666666666667</v>
      </c>
      <c r="H68" s="72"/>
      <c r="I68" s="17">
        <f t="shared" si="3"/>
        <v>77.66666666666667</v>
      </c>
      <c r="J68" s="27">
        <v>66</v>
      </c>
      <c r="K68" s="74"/>
      <c r="L68" s="33"/>
    </row>
    <row r="69" spans="1:12" s="32" customFormat="1" ht="19.5" customHeight="1">
      <c r="A69" s="79" t="s">
        <v>391</v>
      </c>
      <c r="B69" s="15" t="s">
        <v>551</v>
      </c>
      <c r="C69" s="15" t="s">
        <v>552</v>
      </c>
      <c r="D69" s="15" t="s">
        <v>39</v>
      </c>
      <c r="E69" s="16" t="s">
        <v>45</v>
      </c>
      <c r="F69" s="15" t="s">
        <v>553</v>
      </c>
      <c r="G69" s="17">
        <f t="shared" si="2"/>
        <v>77.46666666666667</v>
      </c>
      <c r="H69" s="72"/>
      <c r="I69" s="17">
        <f t="shared" si="3"/>
        <v>77.46666666666667</v>
      </c>
      <c r="J69" s="27">
        <v>67</v>
      </c>
      <c r="K69" s="74"/>
      <c r="L69" s="33"/>
    </row>
    <row r="70" spans="1:12" s="32" customFormat="1" ht="19.5" customHeight="1">
      <c r="A70" s="79" t="s">
        <v>391</v>
      </c>
      <c r="B70" s="15" t="s">
        <v>554</v>
      </c>
      <c r="C70" s="15" t="s">
        <v>555</v>
      </c>
      <c r="D70" s="15" t="s">
        <v>104</v>
      </c>
      <c r="E70" s="16" t="s">
        <v>92</v>
      </c>
      <c r="F70" s="15" t="s">
        <v>556</v>
      </c>
      <c r="G70" s="17">
        <f t="shared" si="2"/>
        <v>77.26666666666667</v>
      </c>
      <c r="H70" s="72"/>
      <c r="I70" s="17">
        <f t="shared" si="3"/>
        <v>77.26666666666667</v>
      </c>
      <c r="J70" s="27">
        <v>68</v>
      </c>
      <c r="K70" s="74"/>
      <c r="L70" s="33"/>
    </row>
    <row r="71" spans="1:12" s="32" customFormat="1" ht="19.5" customHeight="1">
      <c r="A71" s="79" t="s">
        <v>391</v>
      </c>
      <c r="B71" s="15" t="s">
        <v>557</v>
      </c>
      <c r="C71" s="15" t="s">
        <v>558</v>
      </c>
      <c r="D71" s="15" t="s">
        <v>258</v>
      </c>
      <c r="E71" s="16" t="s">
        <v>262</v>
      </c>
      <c r="F71" s="15" t="s">
        <v>130</v>
      </c>
      <c r="G71" s="17">
        <f t="shared" si="2"/>
        <v>77.2</v>
      </c>
      <c r="H71" s="72"/>
      <c r="I71" s="17">
        <f t="shared" si="3"/>
        <v>77.2</v>
      </c>
      <c r="J71" s="29">
        <v>69</v>
      </c>
      <c r="K71" s="74"/>
      <c r="L71" s="33"/>
    </row>
    <row r="72" spans="1:12" s="32" customFormat="1" ht="19.5" customHeight="1">
      <c r="A72" s="79" t="s">
        <v>391</v>
      </c>
      <c r="B72" s="15" t="s">
        <v>559</v>
      </c>
      <c r="C72" s="15" t="s">
        <v>560</v>
      </c>
      <c r="D72" s="15" t="s">
        <v>171</v>
      </c>
      <c r="E72" s="16" t="s">
        <v>100</v>
      </c>
      <c r="F72" s="15" t="s">
        <v>130</v>
      </c>
      <c r="G72" s="17">
        <f t="shared" si="2"/>
        <v>77.2</v>
      </c>
      <c r="H72" s="72"/>
      <c r="I72" s="17">
        <f t="shared" si="3"/>
        <v>77.2</v>
      </c>
      <c r="J72" s="29">
        <v>70</v>
      </c>
      <c r="K72" s="74"/>
      <c r="L72" s="33"/>
    </row>
    <row r="73" spans="1:12" s="32" customFormat="1" ht="19.5" customHeight="1">
      <c r="A73" s="79" t="s">
        <v>391</v>
      </c>
      <c r="B73" s="15" t="s">
        <v>561</v>
      </c>
      <c r="C73" s="15" t="s">
        <v>562</v>
      </c>
      <c r="D73" s="15" t="s">
        <v>174</v>
      </c>
      <c r="E73" s="16" t="s">
        <v>35</v>
      </c>
      <c r="F73" s="15" t="s">
        <v>137</v>
      </c>
      <c r="G73" s="17">
        <f t="shared" si="2"/>
        <v>77.13333333333334</v>
      </c>
      <c r="H73" s="72"/>
      <c r="I73" s="17">
        <f t="shared" si="3"/>
        <v>77.13333333333334</v>
      </c>
      <c r="J73" s="27">
        <v>71</v>
      </c>
      <c r="K73" s="74"/>
      <c r="L73" s="33"/>
    </row>
    <row r="74" spans="1:12" s="32" customFormat="1" ht="19.5" customHeight="1">
      <c r="A74" s="79" t="s">
        <v>391</v>
      </c>
      <c r="B74" s="15" t="s">
        <v>563</v>
      </c>
      <c r="C74" s="15" t="s">
        <v>564</v>
      </c>
      <c r="D74" s="15" t="s">
        <v>213</v>
      </c>
      <c r="E74" s="16" t="s">
        <v>85</v>
      </c>
      <c r="F74" s="15" t="s">
        <v>143</v>
      </c>
      <c r="G74" s="17">
        <f t="shared" si="2"/>
        <v>77.06666666666666</v>
      </c>
      <c r="H74" s="72"/>
      <c r="I74" s="17">
        <f t="shared" si="3"/>
        <v>77.06666666666666</v>
      </c>
      <c r="J74" s="27">
        <v>72</v>
      </c>
      <c r="K74" s="74"/>
      <c r="L74" s="33"/>
    </row>
    <row r="75" spans="1:12" s="32" customFormat="1" ht="19.5" customHeight="1">
      <c r="A75" s="79" t="s">
        <v>391</v>
      </c>
      <c r="B75" s="15" t="s">
        <v>565</v>
      </c>
      <c r="C75" s="15" t="s">
        <v>566</v>
      </c>
      <c r="D75" s="15" t="s">
        <v>54</v>
      </c>
      <c r="E75" s="16" t="s">
        <v>26</v>
      </c>
      <c r="F75" s="15" t="s">
        <v>22</v>
      </c>
      <c r="G75" s="17">
        <f t="shared" si="2"/>
        <v>77</v>
      </c>
      <c r="H75" s="72"/>
      <c r="I75" s="17">
        <f t="shared" si="3"/>
        <v>77</v>
      </c>
      <c r="J75" s="85">
        <v>73</v>
      </c>
      <c r="K75" s="74"/>
      <c r="L75" s="33"/>
    </row>
    <row r="76" spans="1:12" s="32" customFormat="1" ht="19.5" customHeight="1">
      <c r="A76" s="79" t="s">
        <v>391</v>
      </c>
      <c r="B76" s="15" t="s">
        <v>567</v>
      </c>
      <c r="C76" s="15" t="s">
        <v>568</v>
      </c>
      <c r="D76" s="15" t="s">
        <v>54</v>
      </c>
      <c r="E76" s="16" t="s">
        <v>26</v>
      </c>
      <c r="F76" s="15" t="s">
        <v>22</v>
      </c>
      <c r="G76" s="17">
        <f t="shared" si="2"/>
        <v>77</v>
      </c>
      <c r="H76" s="72"/>
      <c r="I76" s="17">
        <f t="shared" si="3"/>
        <v>77</v>
      </c>
      <c r="J76" s="85">
        <v>73</v>
      </c>
      <c r="K76" s="74"/>
      <c r="L76" s="33"/>
    </row>
    <row r="77" spans="1:12" s="32" customFormat="1" ht="19.5" customHeight="1">
      <c r="A77" s="79" t="s">
        <v>391</v>
      </c>
      <c r="B77" s="15" t="s">
        <v>569</v>
      </c>
      <c r="C77" s="15" t="s">
        <v>570</v>
      </c>
      <c r="D77" s="15" t="s">
        <v>72</v>
      </c>
      <c r="E77" s="16" t="s">
        <v>16</v>
      </c>
      <c r="F77" s="15" t="s">
        <v>148</v>
      </c>
      <c r="G77" s="17">
        <f t="shared" si="2"/>
        <v>76.93333333333334</v>
      </c>
      <c r="H77" s="72"/>
      <c r="I77" s="17">
        <f t="shared" si="3"/>
        <v>76.93333333333334</v>
      </c>
      <c r="J77" s="85">
        <v>75</v>
      </c>
      <c r="K77" s="74"/>
      <c r="L77" s="33"/>
    </row>
    <row r="78" spans="1:12" s="32" customFormat="1" ht="19.5" customHeight="1">
      <c r="A78" s="79" t="s">
        <v>391</v>
      </c>
      <c r="B78" s="15" t="s">
        <v>571</v>
      </c>
      <c r="C78" s="15" t="s">
        <v>572</v>
      </c>
      <c r="D78" s="15" t="s">
        <v>72</v>
      </c>
      <c r="E78" s="16" t="s">
        <v>16</v>
      </c>
      <c r="F78" s="15" t="s">
        <v>148</v>
      </c>
      <c r="G78" s="17">
        <f t="shared" si="2"/>
        <v>76.93333333333334</v>
      </c>
      <c r="H78" s="72"/>
      <c r="I78" s="17">
        <f t="shared" si="3"/>
        <v>76.93333333333334</v>
      </c>
      <c r="J78" s="85">
        <v>75</v>
      </c>
      <c r="K78" s="77"/>
      <c r="L78" s="33"/>
    </row>
    <row r="79" spans="1:12" s="32" customFormat="1" ht="19.5" customHeight="1">
      <c r="A79" s="79" t="s">
        <v>391</v>
      </c>
      <c r="B79" s="15" t="s">
        <v>573</v>
      </c>
      <c r="C79" s="15" t="s">
        <v>574</v>
      </c>
      <c r="D79" s="15" t="s">
        <v>356</v>
      </c>
      <c r="E79" s="16" t="s">
        <v>31</v>
      </c>
      <c r="F79" s="15" t="s">
        <v>157</v>
      </c>
      <c r="G79" s="17">
        <f t="shared" si="2"/>
        <v>76.86666666666666</v>
      </c>
      <c r="H79" s="72"/>
      <c r="I79" s="17">
        <f t="shared" si="3"/>
        <v>76.86666666666666</v>
      </c>
      <c r="J79" s="27">
        <v>77</v>
      </c>
      <c r="K79" s="78" t="s">
        <v>276</v>
      </c>
      <c r="L79" s="33"/>
    </row>
    <row r="80" spans="1:12" s="32" customFormat="1" ht="19.5" customHeight="1">
      <c r="A80" s="79" t="s">
        <v>391</v>
      </c>
      <c r="B80" s="15" t="s">
        <v>575</v>
      </c>
      <c r="C80" s="15" t="s">
        <v>576</v>
      </c>
      <c r="D80" s="15" t="s">
        <v>356</v>
      </c>
      <c r="E80" s="16" t="s">
        <v>142</v>
      </c>
      <c r="F80" s="15" t="s">
        <v>181</v>
      </c>
      <c r="G80" s="17">
        <f t="shared" si="2"/>
        <v>76.66666666666667</v>
      </c>
      <c r="H80" s="72"/>
      <c r="I80" s="17">
        <f t="shared" si="3"/>
        <v>76.66666666666667</v>
      </c>
      <c r="J80" s="27">
        <v>78</v>
      </c>
      <c r="K80" s="74"/>
      <c r="L80" s="33"/>
    </row>
    <row r="81" spans="1:12" s="32" customFormat="1" ht="19.5" customHeight="1">
      <c r="A81" s="79" t="s">
        <v>391</v>
      </c>
      <c r="B81" s="15" t="s">
        <v>577</v>
      </c>
      <c r="C81" s="15" t="s">
        <v>578</v>
      </c>
      <c r="D81" s="15" t="s">
        <v>71</v>
      </c>
      <c r="E81" s="16" t="s">
        <v>92</v>
      </c>
      <c r="F81" s="15" t="s">
        <v>186</v>
      </c>
      <c r="G81" s="17">
        <f t="shared" si="2"/>
        <v>76.60000000000001</v>
      </c>
      <c r="H81" s="72"/>
      <c r="I81" s="17">
        <f t="shared" si="3"/>
        <v>76.60000000000001</v>
      </c>
      <c r="J81" s="29">
        <v>79</v>
      </c>
      <c r="K81" s="74"/>
      <c r="L81" s="33"/>
    </row>
    <row r="82" spans="1:12" s="32" customFormat="1" ht="19.5" customHeight="1">
      <c r="A82" s="79" t="s">
        <v>391</v>
      </c>
      <c r="B82" s="15" t="s">
        <v>579</v>
      </c>
      <c r="C82" s="15" t="s">
        <v>580</v>
      </c>
      <c r="D82" s="15" t="s">
        <v>107</v>
      </c>
      <c r="E82" s="16" t="s">
        <v>80</v>
      </c>
      <c r="F82" s="15" t="s">
        <v>186</v>
      </c>
      <c r="G82" s="17">
        <f t="shared" si="2"/>
        <v>76.60000000000001</v>
      </c>
      <c r="H82" s="72"/>
      <c r="I82" s="17">
        <f t="shared" si="3"/>
        <v>76.60000000000001</v>
      </c>
      <c r="J82" s="29">
        <v>80</v>
      </c>
      <c r="K82" s="74"/>
      <c r="L82" s="33"/>
    </row>
    <row r="83" spans="1:12" s="32" customFormat="1" ht="19.5" customHeight="1">
      <c r="A83" s="79" t="s">
        <v>391</v>
      </c>
      <c r="B83" s="15" t="s">
        <v>581</v>
      </c>
      <c r="C83" s="15" t="s">
        <v>582</v>
      </c>
      <c r="D83" s="15" t="s">
        <v>178</v>
      </c>
      <c r="E83" s="16" t="s">
        <v>45</v>
      </c>
      <c r="F83" s="15" t="s">
        <v>197</v>
      </c>
      <c r="G83" s="17">
        <f t="shared" si="2"/>
        <v>76.53333333333333</v>
      </c>
      <c r="H83" s="72"/>
      <c r="I83" s="17">
        <f t="shared" si="3"/>
        <v>76.53333333333333</v>
      </c>
      <c r="J83" s="27">
        <v>81</v>
      </c>
      <c r="K83" s="74"/>
      <c r="L83" s="33"/>
    </row>
    <row r="84" spans="1:12" s="32" customFormat="1" ht="19.5" customHeight="1">
      <c r="A84" s="79" t="s">
        <v>391</v>
      </c>
      <c r="B84" s="15" t="s">
        <v>583</v>
      </c>
      <c r="C84" s="15" t="s">
        <v>584</v>
      </c>
      <c r="D84" s="15" t="s">
        <v>258</v>
      </c>
      <c r="E84" s="16" t="s">
        <v>85</v>
      </c>
      <c r="F84" s="15" t="s">
        <v>206</v>
      </c>
      <c r="G84" s="17">
        <f t="shared" si="2"/>
        <v>76.39999999999999</v>
      </c>
      <c r="H84" s="72"/>
      <c r="I84" s="17">
        <f t="shared" si="3"/>
        <v>76.39999999999999</v>
      </c>
      <c r="J84" s="27">
        <v>82</v>
      </c>
      <c r="K84" s="74"/>
      <c r="L84" s="33"/>
    </row>
    <row r="85" spans="1:12" s="32" customFormat="1" ht="19.5" customHeight="1">
      <c r="A85" s="79" t="s">
        <v>391</v>
      </c>
      <c r="B85" s="15" t="s">
        <v>585</v>
      </c>
      <c r="C85" s="15" t="s">
        <v>586</v>
      </c>
      <c r="D85" s="15" t="s">
        <v>213</v>
      </c>
      <c r="E85" s="16" t="s">
        <v>45</v>
      </c>
      <c r="F85" s="15" t="s">
        <v>214</v>
      </c>
      <c r="G85" s="17">
        <f t="shared" si="2"/>
        <v>76.26666666666667</v>
      </c>
      <c r="H85" s="72"/>
      <c r="I85" s="17">
        <f t="shared" si="3"/>
        <v>76.26666666666667</v>
      </c>
      <c r="J85" s="27">
        <v>83</v>
      </c>
      <c r="K85" s="74"/>
      <c r="L85" s="33"/>
    </row>
    <row r="86" spans="1:12" s="32" customFormat="1" ht="19.5" customHeight="1">
      <c r="A86" s="79" t="s">
        <v>391</v>
      </c>
      <c r="B86" s="15" t="s">
        <v>587</v>
      </c>
      <c r="C86" s="15" t="s">
        <v>588</v>
      </c>
      <c r="D86" s="15" t="s">
        <v>171</v>
      </c>
      <c r="E86" s="16" t="s">
        <v>219</v>
      </c>
      <c r="F86" s="15" t="s">
        <v>220</v>
      </c>
      <c r="G86" s="17">
        <f t="shared" si="2"/>
        <v>76.2</v>
      </c>
      <c r="H86" s="72"/>
      <c r="I86" s="17">
        <f t="shared" si="3"/>
        <v>76.2</v>
      </c>
      <c r="J86" s="27">
        <v>84</v>
      </c>
      <c r="K86" s="74"/>
      <c r="L86" s="33"/>
    </row>
    <row r="87" spans="1:12" s="32" customFormat="1" ht="19.5" customHeight="1">
      <c r="A87" s="79" t="s">
        <v>391</v>
      </c>
      <c r="B87" s="15" t="s">
        <v>589</v>
      </c>
      <c r="C87" s="15" t="s">
        <v>590</v>
      </c>
      <c r="D87" s="15" t="s">
        <v>54</v>
      </c>
      <c r="E87" s="16" t="s">
        <v>85</v>
      </c>
      <c r="F87" s="15" t="s">
        <v>40</v>
      </c>
      <c r="G87" s="17">
        <f t="shared" si="2"/>
        <v>76</v>
      </c>
      <c r="H87" s="72"/>
      <c r="I87" s="17">
        <f t="shared" si="3"/>
        <v>76</v>
      </c>
      <c r="J87" s="27">
        <v>85</v>
      </c>
      <c r="K87" s="74"/>
      <c r="L87" s="33"/>
    </row>
    <row r="88" spans="1:12" s="32" customFormat="1" ht="19.5" customHeight="1">
      <c r="A88" s="79" t="s">
        <v>391</v>
      </c>
      <c r="B88" s="15" t="s">
        <v>591</v>
      </c>
      <c r="C88" s="15" t="s">
        <v>592</v>
      </c>
      <c r="D88" s="15" t="s">
        <v>81</v>
      </c>
      <c r="E88" s="16" t="s">
        <v>35</v>
      </c>
      <c r="F88" s="15" t="s">
        <v>593</v>
      </c>
      <c r="G88" s="17">
        <f t="shared" si="2"/>
        <v>75.93333333333334</v>
      </c>
      <c r="H88" s="72"/>
      <c r="I88" s="17">
        <f t="shared" si="3"/>
        <v>75.93333333333334</v>
      </c>
      <c r="J88" s="27">
        <v>86</v>
      </c>
      <c r="K88" s="74"/>
      <c r="L88" s="33"/>
    </row>
    <row r="89" spans="1:12" s="32" customFormat="1" ht="19.5" customHeight="1">
      <c r="A89" s="79" t="s">
        <v>391</v>
      </c>
      <c r="B89" s="15" t="s">
        <v>594</v>
      </c>
      <c r="C89" s="15" t="s">
        <v>595</v>
      </c>
      <c r="D89" s="15" t="s">
        <v>141</v>
      </c>
      <c r="E89" s="16" t="s">
        <v>45</v>
      </c>
      <c r="F89" s="15" t="s">
        <v>596</v>
      </c>
      <c r="G89" s="17">
        <f t="shared" si="2"/>
        <v>75.86666666666666</v>
      </c>
      <c r="H89" s="72"/>
      <c r="I89" s="17">
        <f t="shared" si="3"/>
        <v>75.86666666666666</v>
      </c>
      <c r="J89" s="29">
        <v>87</v>
      </c>
      <c r="K89" s="74"/>
      <c r="L89" s="33"/>
    </row>
    <row r="90" spans="1:12" s="32" customFormat="1" ht="19.5" customHeight="1">
      <c r="A90" s="79" t="s">
        <v>391</v>
      </c>
      <c r="B90" s="15" t="s">
        <v>597</v>
      </c>
      <c r="C90" s="15" t="s">
        <v>598</v>
      </c>
      <c r="D90" s="15" t="s">
        <v>200</v>
      </c>
      <c r="E90" s="16" t="s">
        <v>58</v>
      </c>
      <c r="F90" s="15" t="s">
        <v>596</v>
      </c>
      <c r="G90" s="17">
        <f t="shared" si="2"/>
        <v>75.86666666666666</v>
      </c>
      <c r="H90" s="72"/>
      <c r="I90" s="17">
        <f t="shared" si="3"/>
        <v>75.86666666666666</v>
      </c>
      <c r="J90" s="29">
        <v>88</v>
      </c>
      <c r="K90" s="74"/>
      <c r="L90" s="33"/>
    </row>
    <row r="91" spans="1:12" s="32" customFormat="1" ht="19.5" customHeight="1">
      <c r="A91" s="79" t="s">
        <v>391</v>
      </c>
      <c r="B91" s="15" t="s">
        <v>599</v>
      </c>
      <c r="C91" s="15" t="s">
        <v>600</v>
      </c>
      <c r="D91" s="15" t="s">
        <v>81</v>
      </c>
      <c r="E91" s="16" t="s">
        <v>85</v>
      </c>
      <c r="F91" s="15" t="s">
        <v>239</v>
      </c>
      <c r="G91" s="17">
        <f t="shared" si="2"/>
        <v>75.73333333333333</v>
      </c>
      <c r="H91" s="72"/>
      <c r="I91" s="17">
        <f t="shared" si="3"/>
        <v>75.73333333333333</v>
      </c>
      <c r="J91" s="27">
        <v>89</v>
      </c>
      <c r="K91" s="74"/>
      <c r="L91" s="33"/>
    </row>
    <row r="92" spans="1:12" s="32" customFormat="1" ht="19.5" customHeight="1">
      <c r="A92" s="79" t="s">
        <v>391</v>
      </c>
      <c r="B92" s="15" t="s">
        <v>601</v>
      </c>
      <c r="C92" s="15" t="s">
        <v>602</v>
      </c>
      <c r="D92" s="15" t="s">
        <v>181</v>
      </c>
      <c r="E92" s="16" t="s">
        <v>31</v>
      </c>
      <c r="F92" s="15" t="s">
        <v>26</v>
      </c>
      <c r="G92" s="17">
        <f t="shared" si="2"/>
        <v>75.66666666666667</v>
      </c>
      <c r="H92" s="72"/>
      <c r="I92" s="17">
        <f t="shared" si="3"/>
        <v>75.66666666666667</v>
      </c>
      <c r="J92" s="27">
        <v>90</v>
      </c>
      <c r="K92" s="77"/>
      <c r="L92" s="33"/>
    </row>
    <row r="94" spans="1:11" ht="14.25">
      <c r="A94" s="19" t="s">
        <v>389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</sheetData>
  <sheetProtection/>
  <mergeCells count="9">
    <mergeCell ref="A1:K1"/>
    <mergeCell ref="A94:K94"/>
    <mergeCell ref="A95:K95"/>
    <mergeCell ref="K3:K17"/>
    <mergeCell ref="K18:K33"/>
    <mergeCell ref="K34:K47"/>
    <mergeCell ref="K48:K62"/>
    <mergeCell ref="K63:K78"/>
    <mergeCell ref="K79:K92"/>
  </mergeCells>
  <printOptions/>
  <pageMargins left="0.51" right="0.2" top="0.85" bottom="0.5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pane ySplit="2" topLeftCell="A3" activePane="bottomLeft" state="frozen"/>
      <selection pane="bottomLeft" activeCell="A2" sqref="A2:K2"/>
    </sheetView>
  </sheetViews>
  <sheetFormatPr defaultColWidth="9.140625" defaultRowHeight="12.75"/>
  <cols>
    <col min="1" max="1" width="10.57421875" style="32" customWidth="1"/>
    <col min="2" max="2" width="13.140625" style="32" customWidth="1"/>
    <col min="3" max="3" width="9.421875" style="32" customWidth="1"/>
    <col min="4" max="5" width="7.8515625" style="32" customWidth="1"/>
    <col min="6" max="6" width="8.421875" style="32" customWidth="1"/>
    <col min="7" max="7" width="7.57421875" style="32" customWidth="1"/>
    <col min="8" max="8" width="5.57421875" style="32" customWidth="1"/>
    <col min="9" max="9" width="6.7109375" style="32" customWidth="1"/>
    <col min="10" max="10" width="5.7109375" style="32" customWidth="1"/>
    <col min="11" max="11" width="14.7109375" style="32" customWidth="1"/>
    <col min="12" max="16384" width="9.140625" style="33" customWidth="1"/>
  </cols>
  <sheetData>
    <row r="1" spans="1:12" s="64" customFormat="1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3"/>
    </row>
    <row r="2" spans="1:12" s="32" customFormat="1" ht="25.5" customHeight="1">
      <c r="A2" s="38" t="s">
        <v>1</v>
      </c>
      <c r="B2" s="38" t="s">
        <v>2</v>
      </c>
      <c r="C2" s="38" t="s">
        <v>3</v>
      </c>
      <c r="D2" s="39" t="s">
        <v>4</v>
      </c>
      <c r="E2" s="9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59" t="s">
        <v>10</v>
      </c>
      <c r="K2" s="41" t="s">
        <v>11</v>
      </c>
      <c r="L2" s="33"/>
    </row>
    <row r="3" spans="1:12" s="32" customFormat="1" ht="19.5" customHeight="1">
      <c r="A3" s="11" t="s">
        <v>603</v>
      </c>
      <c r="B3" s="12" t="s">
        <v>604</v>
      </c>
      <c r="C3" s="12" t="s">
        <v>605</v>
      </c>
      <c r="D3" s="12" t="s">
        <v>174</v>
      </c>
      <c r="E3" s="13" t="s">
        <v>174</v>
      </c>
      <c r="F3" s="12" t="s">
        <v>174</v>
      </c>
      <c r="G3" s="14">
        <f>F3/3*2</f>
        <v>81.33333333333333</v>
      </c>
      <c r="H3" s="42"/>
      <c r="I3" s="14">
        <f>G3+H3</f>
        <v>81.33333333333333</v>
      </c>
      <c r="J3" s="24">
        <v>1</v>
      </c>
      <c r="K3" s="74" t="s">
        <v>319</v>
      </c>
      <c r="L3" s="33"/>
    </row>
    <row r="4" spans="1:12" s="32" customFormat="1" ht="19.5" customHeight="1">
      <c r="A4" s="79" t="s">
        <v>603</v>
      </c>
      <c r="B4" s="15" t="s">
        <v>606</v>
      </c>
      <c r="C4" s="15" t="s">
        <v>607</v>
      </c>
      <c r="D4" s="15" t="s">
        <v>35</v>
      </c>
      <c r="E4" s="16" t="s">
        <v>608</v>
      </c>
      <c r="F4" s="15" t="s">
        <v>609</v>
      </c>
      <c r="G4" s="17">
        <f>F4/3*2</f>
        <v>66.53333333333333</v>
      </c>
      <c r="H4" s="72"/>
      <c r="I4" s="17">
        <f>G4+H4</f>
        <v>66.53333333333333</v>
      </c>
      <c r="J4" s="27">
        <v>2</v>
      </c>
      <c r="K4" s="74"/>
      <c r="L4" s="33"/>
    </row>
    <row r="5" spans="1:12" s="32" customFormat="1" ht="19.5" customHeight="1">
      <c r="A5" s="80" t="s">
        <v>603</v>
      </c>
      <c r="B5" s="43" t="s">
        <v>610</v>
      </c>
      <c r="C5" s="43" t="s">
        <v>611</v>
      </c>
      <c r="D5" s="43" t="s">
        <v>154</v>
      </c>
      <c r="E5" s="44" t="s">
        <v>612</v>
      </c>
      <c r="F5" s="43" t="s">
        <v>613</v>
      </c>
      <c r="G5" s="45">
        <f>F5/3*2</f>
        <v>64.60000000000001</v>
      </c>
      <c r="H5" s="46"/>
      <c r="I5" s="45">
        <f>G5+H5</f>
        <v>64.60000000000001</v>
      </c>
      <c r="J5" s="61">
        <v>3</v>
      </c>
      <c r="K5" s="74"/>
      <c r="L5" s="33"/>
    </row>
    <row r="6" spans="1:12" s="32" customFormat="1" ht="19.5" customHeight="1">
      <c r="A6" s="81" t="s">
        <v>614</v>
      </c>
      <c r="B6" s="48" t="s">
        <v>615</v>
      </c>
      <c r="C6" s="48" t="s">
        <v>616</v>
      </c>
      <c r="D6" s="48" t="s">
        <v>262</v>
      </c>
      <c r="E6" s="70" t="s">
        <v>142</v>
      </c>
      <c r="F6" s="48" t="s">
        <v>295</v>
      </c>
      <c r="G6" s="51">
        <f aca="true" t="shared" si="0" ref="G6:G18">F6/3*2</f>
        <v>74.93333333333334</v>
      </c>
      <c r="H6" s="71"/>
      <c r="I6" s="51">
        <f aca="true" t="shared" si="1" ref="I6:I18">G6+H6</f>
        <v>74.93333333333334</v>
      </c>
      <c r="J6" s="75">
        <v>1</v>
      </c>
      <c r="K6" s="74"/>
      <c r="L6" s="33"/>
    </row>
    <row r="7" spans="1:12" s="32" customFormat="1" ht="19.5" customHeight="1">
      <c r="A7" s="79" t="s">
        <v>614</v>
      </c>
      <c r="B7" s="15" t="s">
        <v>617</v>
      </c>
      <c r="C7" s="15" t="s">
        <v>618</v>
      </c>
      <c r="D7" s="15" t="s">
        <v>84</v>
      </c>
      <c r="E7" s="16" t="s">
        <v>367</v>
      </c>
      <c r="F7" s="15" t="s">
        <v>619</v>
      </c>
      <c r="G7" s="17">
        <f t="shared" si="0"/>
        <v>73.13333333333334</v>
      </c>
      <c r="H7" s="72"/>
      <c r="I7" s="17">
        <f t="shared" si="1"/>
        <v>73.13333333333334</v>
      </c>
      <c r="J7" s="27">
        <v>2</v>
      </c>
      <c r="K7" s="74"/>
      <c r="L7" s="33"/>
    </row>
    <row r="8" spans="1:12" s="32" customFormat="1" ht="19.5" customHeight="1">
      <c r="A8" s="79" t="s">
        <v>614</v>
      </c>
      <c r="B8" s="15" t="s">
        <v>620</v>
      </c>
      <c r="C8" s="15" t="s">
        <v>621</v>
      </c>
      <c r="D8" s="15" t="s">
        <v>104</v>
      </c>
      <c r="E8" s="16" t="s">
        <v>622</v>
      </c>
      <c r="F8" s="15" t="s">
        <v>623</v>
      </c>
      <c r="G8" s="17">
        <f t="shared" si="0"/>
        <v>71.26666666666667</v>
      </c>
      <c r="H8" s="72"/>
      <c r="I8" s="17">
        <f t="shared" si="1"/>
        <v>71.26666666666667</v>
      </c>
      <c r="J8" s="27">
        <v>3</v>
      </c>
      <c r="K8" s="74"/>
      <c r="L8" s="33"/>
    </row>
    <row r="9" spans="1:12" s="32" customFormat="1" ht="19.5" customHeight="1">
      <c r="A9" s="79" t="s">
        <v>614</v>
      </c>
      <c r="B9" s="15" t="s">
        <v>624</v>
      </c>
      <c r="C9" s="15" t="s">
        <v>540</v>
      </c>
      <c r="D9" s="15" t="s">
        <v>612</v>
      </c>
      <c r="E9" s="16" t="s">
        <v>625</v>
      </c>
      <c r="F9" s="15" t="s">
        <v>626</v>
      </c>
      <c r="G9" s="17">
        <f t="shared" si="0"/>
        <v>62</v>
      </c>
      <c r="H9" s="72">
        <v>7</v>
      </c>
      <c r="I9" s="17">
        <f t="shared" si="1"/>
        <v>69</v>
      </c>
      <c r="J9" s="27">
        <v>4</v>
      </c>
      <c r="K9" s="74"/>
      <c r="L9" s="33"/>
    </row>
    <row r="10" spans="1:12" s="32" customFormat="1" ht="19.5" customHeight="1">
      <c r="A10" s="80" t="s">
        <v>614</v>
      </c>
      <c r="B10" s="43" t="s">
        <v>627</v>
      </c>
      <c r="C10" s="43" t="s">
        <v>628</v>
      </c>
      <c r="D10" s="43" t="s">
        <v>31</v>
      </c>
      <c r="E10" s="44" t="s">
        <v>625</v>
      </c>
      <c r="F10" s="43" t="s">
        <v>629</v>
      </c>
      <c r="G10" s="45">
        <f t="shared" si="0"/>
        <v>67.60000000000001</v>
      </c>
      <c r="H10" s="46"/>
      <c r="I10" s="45">
        <f t="shared" si="1"/>
        <v>67.60000000000001</v>
      </c>
      <c r="J10" s="61">
        <v>5</v>
      </c>
      <c r="K10" s="74"/>
      <c r="L10" s="33"/>
    </row>
    <row r="11" spans="1:12" s="32" customFormat="1" ht="19.5" customHeight="1">
      <c r="A11" s="81" t="s">
        <v>630</v>
      </c>
      <c r="B11" s="48" t="s">
        <v>631</v>
      </c>
      <c r="C11" s="48" t="s">
        <v>632</v>
      </c>
      <c r="D11" s="48" t="s">
        <v>151</v>
      </c>
      <c r="E11" s="70" t="s">
        <v>142</v>
      </c>
      <c r="F11" s="48" t="s">
        <v>59</v>
      </c>
      <c r="G11" s="51">
        <f t="shared" si="0"/>
        <v>78.93333333333334</v>
      </c>
      <c r="H11" s="71"/>
      <c r="I11" s="51">
        <f t="shared" si="1"/>
        <v>78.93333333333334</v>
      </c>
      <c r="J11" s="75">
        <v>1</v>
      </c>
      <c r="K11" s="74"/>
      <c r="L11" s="33"/>
    </row>
    <row r="12" spans="1:12" s="32" customFormat="1" ht="19.5" customHeight="1">
      <c r="A12" s="79" t="s">
        <v>630</v>
      </c>
      <c r="B12" s="15" t="s">
        <v>633</v>
      </c>
      <c r="C12" s="15" t="s">
        <v>634</v>
      </c>
      <c r="D12" s="15" t="s">
        <v>133</v>
      </c>
      <c r="E12" s="16" t="s">
        <v>161</v>
      </c>
      <c r="F12" s="15" t="s">
        <v>635</v>
      </c>
      <c r="G12" s="17">
        <f t="shared" si="0"/>
        <v>77.39999999999999</v>
      </c>
      <c r="H12" s="72"/>
      <c r="I12" s="17">
        <f t="shared" si="1"/>
        <v>77.39999999999999</v>
      </c>
      <c r="J12" s="27">
        <v>2</v>
      </c>
      <c r="K12" s="74"/>
      <c r="L12" s="33"/>
    </row>
    <row r="13" spans="1:12" s="32" customFormat="1" ht="19.5" customHeight="1">
      <c r="A13" s="80" t="s">
        <v>630</v>
      </c>
      <c r="B13" s="43" t="s">
        <v>636</v>
      </c>
      <c r="C13" s="43" t="s">
        <v>637</v>
      </c>
      <c r="D13" s="43" t="s">
        <v>48</v>
      </c>
      <c r="E13" s="44" t="s">
        <v>58</v>
      </c>
      <c r="F13" s="43" t="s">
        <v>130</v>
      </c>
      <c r="G13" s="45">
        <f t="shared" si="0"/>
        <v>77.2</v>
      </c>
      <c r="H13" s="46"/>
      <c r="I13" s="45">
        <f t="shared" si="1"/>
        <v>77.2</v>
      </c>
      <c r="J13" s="61">
        <v>3</v>
      </c>
      <c r="K13" s="74"/>
      <c r="L13" s="33"/>
    </row>
    <row r="14" spans="1:12" s="32" customFormat="1" ht="19.5" customHeight="1">
      <c r="A14" s="81" t="s">
        <v>638</v>
      </c>
      <c r="B14" s="48" t="s">
        <v>639</v>
      </c>
      <c r="C14" s="48" t="s">
        <v>640</v>
      </c>
      <c r="D14" s="48" t="s">
        <v>107</v>
      </c>
      <c r="E14" s="70" t="s">
        <v>283</v>
      </c>
      <c r="F14" s="48" t="s">
        <v>346</v>
      </c>
      <c r="G14" s="51">
        <f t="shared" si="0"/>
        <v>74.2</v>
      </c>
      <c r="H14" s="71"/>
      <c r="I14" s="51">
        <f t="shared" si="1"/>
        <v>74.2</v>
      </c>
      <c r="J14" s="75">
        <v>1</v>
      </c>
      <c r="K14" s="74"/>
      <c r="L14" s="33"/>
    </row>
    <row r="15" spans="1:12" s="32" customFormat="1" ht="19.5" customHeight="1">
      <c r="A15" s="79" t="s">
        <v>638</v>
      </c>
      <c r="B15" s="15" t="s">
        <v>641</v>
      </c>
      <c r="C15" s="15" t="s">
        <v>642</v>
      </c>
      <c r="D15" s="15" t="s">
        <v>32</v>
      </c>
      <c r="E15" s="16" t="s">
        <v>643</v>
      </c>
      <c r="F15" s="15" t="s">
        <v>644</v>
      </c>
      <c r="G15" s="17">
        <f t="shared" si="0"/>
        <v>70.13333333333334</v>
      </c>
      <c r="H15" s="72"/>
      <c r="I15" s="17">
        <f t="shared" si="1"/>
        <v>70.13333333333334</v>
      </c>
      <c r="J15" s="27">
        <v>2</v>
      </c>
      <c r="K15" s="74"/>
      <c r="L15" s="33"/>
    </row>
    <row r="16" spans="1:12" s="32" customFormat="1" ht="19.5" customHeight="1">
      <c r="A16" s="79" t="s">
        <v>638</v>
      </c>
      <c r="B16" s="15" t="s">
        <v>645</v>
      </c>
      <c r="C16" s="15" t="s">
        <v>646</v>
      </c>
      <c r="D16" s="15" t="s">
        <v>647</v>
      </c>
      <c r="E16" s="16" t="s">
        <v>294</v>
      </c>
      <c r="F16" s="15" t="s">
        <v>648</v>
      </c>
      <c r="G16" s="17">
        <f t="shared" si="0"/>
        <v>66.8</v>
      </c>
      <c r="H16" s="72"/>
      <c r="I16" s="17">
        <f t="shared" si="1"/>
        <v>66.8</v>
      </c>
      <c r="J16" s="27">
        <v>3</v>
      </c>
      <c r="K16" s="74"/>
      <c r="L16" s="33"/>
    </row>
    <row r="17" spans="1:12" s="32" customFormat="1" ht="19.5" customHeight="1">
      <c r="A17" s="79" t="s">
        <v>638</v>
      </c>
      <c r="B17" s="15" t="s">
        <v>649</v>
      </c>
      <c r="C17" s="15" t="s">
        <v>650</v>
      </c>
      <c r="D17" s="15" t="s">
        <v>26</v>
      </c>
      <c r="E17" s="16" t="s">
        <v>651</v>
      </c>
      <c r="F17" s="15" t="s">
        <v>652</v>
      </c>
      <c r="G17" s="17">
        <f t="shared" si="0"/>
        <v>66.26666666666667</v>
      </c>
      <c r="H17" s="72"/>
      <c r="I17" s="17">
        <f t="shared" si="1"/>
        <v>66.26666666666667</v>
      </c>
      <c r="J17" s="27">
        <v>4</v>
      </c>
      <c r="K17" s="74"/>
      <c r="L17" s="33"/>
    </row>
    <row r="18" spans="1:12" s="32" customFormat="1" ht="19.5" customHeight="1">
      <c r="A18" s="79" t="s">
        <v>638</v>
      </c>
      <c r="B18" s="15" t="s">
        <v>653</v>
      </c>
      <c r="C18" s="15" t="s">
        <v>654</v>
      </c>
      <c r="D18" s="15" t="s">
        <v>655</v>
      </c>
      <c r="E18" s="16" t="s">
        <v>656</v>
      </c>
      <c r="F18" s="15" t="s">
        <v>657</v>
      </c>
      <c r="G18" s="17">
        <f t="shared" si="0"/>
        <v>56.53333333333333</v>
      </c>
      <c r="H18" s="72"/>
      <c r="I18" s="17">
        <f t="shared" si="1"/>
        <v>56.53333333333333</v>
      </c>
      <c r="J18" s="27">
        <v>5</v>
      </c>
      <c r="K18" s="77"/>
      <c r="L18" s="33"/>
    </row>
    <row r="20" spans="1:11" ht="14.25">
      <c r="A20" s="19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4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37" s="32" customFormat="1" ht="12.75"/>
  </sheetData>
  <sheetProtection/>
  <mergeCells count="4">
    <mergeCell ref="A1:K1"/>
    <mergeCell ref="A20:K20"/>
    <mergeCell ref="A21:K21"/>
    <mergeCell ref="K3:K18"/>
  </mergeCells>
  <printOptions/>
  <pageMargins left="0.39" right="0.31" top="0.67" bottom="0.63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F12" sqref="F12"/>
    </sheetView>
  </sheetViews>
  <sheetFormatPr defaultColWidth="9.140625" defaultRowHeight="12.75"/>
  <cols>
    <col min="1" max="1" width="12.00390625" style="32" customWidth="1"/>
    <col min="2" max="2" width="13.7109375" style="32" customWidth="1"/>
    <col min="3" max="3" width="6.8515625" style="32" customWidth="1"/>
    <col min="4" max="5" width="7.8515625" style="32" customWidth="1"/>
    <col min="6" max="6" width="8.57421875" style="32" customWidth="1"/>
    <col min="7" max="7" width="7.7109375" style="32" customWidth="1"/>
    <col min="8" max="8" width="4.8515625" style="32" customWidth="1"/>
    <col min="9" max="9" width="7.28125" style="32" customWidth="1"/>
    <col min="10" max="10" width="5.7109375" style="33" customWidth="1"/>
    <col min="11" max="11" width="14.140625" style="32" customWidth="1"/>
    <col min="12" max="16384" width="9.140625" style="33" customWidth="1"/>
  </cols>
  <sheetData>
    <row r="1" spans="1:11" s="64" customFormat="1" ht="33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2" customFormat="1" ht="30" customHeight="1">
      <c r="A2" s="38" t="s">
        <v>1</v>
      </c>
      <c r="B2" s="38" t="s">
        <v>2</v>
      </c>
      <c r="C2" s="38" t="s">
        <v>3</v>
      </c>
      <c r="D2" s="39" t="s">
        <v>4</v>
      </c>
      <c r="E2" s="9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59" t="s">
        <v>10</v>
      </c>
      <c r="K2" s="41" t="s">
        <v>11</v>
      </c>
    </row>
    <row r="3" spans="1:11" s="32" customFormat="1" ht="19.5" customHeight="1">
      <c r="A3" s="66" t="s">
        <v>658</v>
      </c>
      <c r="B3" s="66" t="s">
        <v>659</v>
      </c>
      <c r="C3" s="66" t="s">
        <v>660</v>
      </c>
      <c r="D3" s="66" t="s">
        <v>54</v>
      </c>
      <c r="E3" s="67" t="s">
        <v>661</v>
      </c>
      <c r="F3" s="66" t="s">
        <v>662</v>
      </c>
      <c r="G3" s="68">
        <f>F3/3*2</f>
        <v>65.2</v>
      </c>
      <c r="H3" s="69"/>
      <c r="I3" s="68">
        <f>G3+H3</f>
        <v>65.2</v>
      </c>
      <c r="J3" s="73">
        <v>1</v>
      </c>
      <c r="K3" s="74" t="s">
        <v>18</v>
      </c>
    </row>
    <row r="4" spans="1:11" s="32" customFormat="1" ht="19.5" customHeight="1">
      <c r="A4" s="48" t="s">
        <v>663</v>
      </c>
      <c r="B4" s="48" t="s">
        <v>664</v>
      </c>
      <c r="C4" s="48" t="s">
        <v>665</v>
      </c>
      <c r="D4" s="48" t="s">
        <v>48</v>
      </c>
      <c r="E4" s="70" t="s">
        <v>40</v>
      </c>
      <c r="F4" s="48" t="s">
        <v>258</v>
      </c>
      <c r="G4" s="51">
        <f aca="true" t="shared" si="0" ref="G4:G21">F4/3*2</f>
        <v>80</v>
      </c>
      <c r="H4" s="71"/>
      <c r="I4" s="51">
        <f aca="true" t="shared" si="1" ref="I4:I21">G4+H4</f>
        <v>80</v>
      </c>
      <c r="J4" s="75">
        <v>1</v>
      </c>
      <c r="K4" s="74"/>
    </row>
    <row r="5" spans="1:11" s="32" customFormat="1" ht="19.5" customHeight="1">
      <c r="A5" s="15" t="s">
        <v>663</v>
      </c>
      <c r="B5" s="15" t="s">
        <v>666</v>
      </c>
      <c r="C5" s="15" t="s">
        <v>667</v>
      </c>
      <c r="D5" s="15" t="s">
        <v>141</v>
      </c>
      <c r="E5" s="16" t="s">
        <v>31</v>
      </c>
      <c r="F5" s="15" t="s">
        <v>556</v>
      </c>
      <c r="G5" s="17">
        <f t="shared" si="0"/>
        <v>77.26666666666667</v>
      </c>
      <c r="H5" s="72"/>
      <c r="I5" s="17">
        <f t="shared" si="1"/>
        <v>77.26666666666667</v>
      </c>
      <c r="J5" s="27">
        <v>2</v>
      </c>
      <c r="K5" s="74"/>
    </row>
    <row r="6" spans="1:11" s="32" customFormat="1" ht="19.5" customHeight="1">
      <c r="A6" s="15" t="s">
        <v>663</v>
      </c>
      <c r="B6" s="15" t="s">
        <v>668</v>
      </c>
      <c r="C6" s="15" t="s">
        <v>669</v>
      </c>
      <c r="D6" s="15" t="s">
        <v>107</v>
      </c>
      <c r="E6" s="16" t="s">
        <v>80</v>
      </c>
      <c r="F6" s="15" t="s">
        <v>186</v>
      </c>
      <c r="G6" s="17">
        <f t="shared" si="0"/>
        <v>76.60000000000001</v>
      </c>
      <c r="H6" s="72"/>
      <c r="I6" s="17">
        <f t="shared" si="1"/>
        <v>76.60000000000001</v>
      </c>
      <c r="J6" s="27">
        <v>3</v>
      </c>
      <c r="K6" s="74"/>
    </row>
    <row r="7" spans="1:11" s="32" customFormat="1" ht="19.5" customHeight="1">
      <c r="A7" s="15" t="s">
        <v>663</v>
      </c>
      <c r="B7" s="15" t="s">
        <v>670</v>
      </c>
      <c r="C7" s="15" t="s">
        <v>671</v>
      </c>
      <c r="D7" s="15" t="s">
        <v>54</v>
      </c>
      <c r="E7" s="16" t="s">
        <v>112</v>
      </c>
      <c r="F7" s="15" t="s">
        <v>249</v>
      </c>
      <c r="G7" s="17">
        <f t="shared" si="0"/>
        <v>75.60000000000001</v>
      </c>
      <c r="H7" s="72"/>
      <c r="I7" s="17">
        <f t="shared" si="1"/>
        <v>75.60000000000001</v>
      </c>
      <c r="J7" s="29">
        <v>4</v>
      </c>
      <c r="K7" s="74"/>
    </row>
    <row r="8" spans="1:11" s="32" customFormat="1" ht="19.5" customHeight="1">
      <c r="A8" s="15" t="s">
        <v>663</v>
      </c>
      <c r="B8" s="15" t="s">
        <v>672</v>
      </c>
      <c r="C8" s="15" t="s">
        <v>673</v>
      </c>
      <c r="D8" s="15" t="s">
        <v>111</v>
      </c>
      <c r="E8" s="16" t="s">
        <v>154</v>
      </c>
      <c r="F8" s="15" t="s">
        <v>249</v>
      </c>
      <c r="G8" s="17">
        <f t="shared" si="0"/>
        <v>75.60000000000001</v>
      </c>
      <c r="H8" s="72"/>
      <c r="I8" s="17">
        <f t="shared" si="1"/>
        <v>75.60000000000001</v>
      </c>
      <c r="J8" s="29">
        <v>5</v>
      </c>
      <c r="K8" s="74"/>
    </row>
    <row r="9" spans="1:11" s="32" customFormat="1" ht="19.5" customHeight="1">
      <c r="A9" s="15" t="s">
        <v>663</v>
      </c>
      <c r="B9" s="15" t="s">
        <v>674</v>
      </c>
      <c r="C9" s="15" t="s">
        <v>675</v>
      </c>
      <c r="D9" s="15" t="s">
        <v>200</v>
      </c>
      <c r="E9" s="16" t="s">
        <v>219</v>
      </c>
      <c r="F9" s="15" t="s">
        <v>265</v>
      </c>
      <c r="G9" s="17">
        <f t="shared" si="0"/>
        <v>75.26666666666667</v>
      </c>
      <c r="H9" s="72"/>
      <c r="I9" s="17">
        <f t="shared" si="1"/>
        <v>75.26666666666667</v>
      </c>
      <c r="J9" s="27">
        <v>6</v>
      </c>
      <c r="K9" s="74"/>
    </row>
    <row r="10" spans="1:11" s="32" customFormat="1" ht="19.5" customHeight="1">
      <c r="A10" s="15" t="s">
        <v>663</v>
      </c>
      <c r="B10" s="15" t="s">
        <v>676</v>
      </c>
      <c r="C10" s="15" t="s">
        <v>677</v>
      </c>
      <c r="D10" s="15" t="s">
        <v>171</v>
      </c>
      <c r="E10" s="16" t="s">
        <v>193</v>
      </c>
      <c r="F10" s="15" t="s">
        <v>678</v>
      </c>
      <c r="G10" s="17">
        <f t="shared" si="0"/>
        <v>74.60000000000001</v>
      </c>
      <c r="H10" s="72"/>
      <c r="I10" s="17">
        <f t="shared" si="1"/>
        <v>74.60000000000001</v>
      </c>
      <c r="J10" s="27">
        <v>7</v>
      </c>
      <c r="K10" s="74"/>
    </row>
    <row r="11" spans="1:11" s="32" customFormat="1" ht="19.5" customHeight="1">
      <c r="A11" s="15" t="s">
        <v>663</v>
      </c>
      <c r="B11" s="15" t="s">
        <v>679</v>
      </c>
      <c r="C11" s="15" t="s">
        <v>680</v>
      </c>
      <c r="D11" s="15" t="s">
        <v>200</v>
      </c>
      <c r="E11" s="16" t="s">
        <v>367</v>
      </c>
      <c r="F11" s="15" t="s">
        <v>681</v>
      </c>
      <c r="G11" s="17">
        <f t="shared" si="0"/>
        <v>72.46666666666667</v>
      </c>
      <c r="H11" s="72"/>
      <c r="I11" s="17">
        <f t="shared" si="1"/>
        <v>72.46666666666667</v>
      </c>
      <c r="J11" s="27">
        <v>8</v>
      </c>
      <c r="K11" s="74"/>
    </row>
    <row r="12" spans="1:11" s="32" customFormat="1" ht="19.5" customHeight="1">
      <c r="A12" s="15" t="s">
        <v>663</v>
      </c>
      <c r="B12" s="15" t="s">
        <v>682</v>
      </c>
      <c r="C12" s="15" t="s">
        <v>683</v>
      </c>
      <c r="D12" s="15" t="s">
        <v>164</v>
      </c>
      <c r="E12" s="16" t="s">
        <v>684</v>
      </c>
      <c r="F12" s="15" t="s">
        <v>685</v>
      </c>
      <c r="G12" s="17">
        <f t="shared" si="0"/>
        <v>71.86666666666666</v>
      </c>
      <c r="H12" s="72"/>
      <c r="I12" s="17">
        <f t="shared" si="1"/>
        <v>71.86666666666666</v>
      </c>
      <c r="J12" s="27">
        <v>9</v>
      </c>
      <c r="K12" s="74"/>
    </row>
    <row r="13" spans="1:11" s="32" customFormat="1" ht="19.5" customHeight="1">
      <c r="A13" s="15" t="s">
        <v>663</v>
      </c>
      <c r="B13" s="15" t="s">
        <v>686</v>
      </c>
      <c r="C13" s="15" t="s">
        <v>687</v>
      </c>
      <c r="D13" s="15" t="s">
        <v>142</v>
      </c>
      <c r="E13" s="16" t="s">
        <v>165</v>
      </c>
      <c r="F13" s="15" t="s">
        <v>623</v>
      </c>
      <c r="G13" s="17">
        <f t="shared" si="0"/>
        <v>71.26666666666667</v>
      </c>
      <c r="H13" s="72"/>
      <c r="I13" s="17">
        <f t="shared" si="1"/>
        <v>71.26666666666667</v>
      </c>
      <c r="J13" s="27">
        <v>10</v>
      </c>
      <c r="K13" s="74"/>
    </row>
    <row r="14" spans="1:11" s="32" customFormat="1" ht="19.5" customHeight="1">
      <c r="A14" s="15" t="s">
        <v>663</v>
      </c>
      <c r="B14" s="15" t="s">
        <v>688</v>
      </c>
      <c r="C14" s="15" t="s">
        <v>689</v>
      </c>
      <c r="D14" s="15" t="s">
        <v>112</v>
      </c>
      <c r="E14" s="16" t="s">
        <v>294</v>
      </c>
      <c r="F14" s="15" t="s">
        <v>690</v>
      </c>
      <c r="G14" s="17">
        <f t="shared" si="0"/>
        <v>70.53333333333333</v>
      </c>
      <c r="H14" s="72"/>
      <c r="I14" s="17">
        <f t="shared" si="1"/>
        <v>70.53333333333333</v>
      </c>
      <c r="J14" s="27">
        <v>11</v>
      </c>
      <c r="K14" s="74"/>
    </row>
    <row r="15" spans="1:11" s="32" customFormat="1" ht="19.5" customHeight="1">
      <c r="A15" s="15" t="s">
        <v>663</v>
      </c>
      <c r="B15" s="15" t="s">
        <v>691</v>
      </c>
      <c r="C15" s="15" t="s">
        <v>692</v>
      </c>
      <c r="D15" s="15" t="s">
        <v>100</v>
      </c>
      <c r="E15" s="16" t="s">
        <v>242</v>
      </c>
      <c r="F15" s="15" t="s">
        <v>693</v>
      </c>
      <c r="G15" s="17">
        <f t="shared" si="0"/>
        <v>69.60000000000001</v>
      </c>
      <c r="H15" s="72"/>
      <c r="I15" s="17">
        <f t="shared" si="1"/>
        <v>69.60000000000001</v>
      </c>
      <c r="J15" s="27">
        <v>12</v>
      </c>
      <c r="K15" s="74"/>
    </row>
    <row r="16" spans="1:11" s="32" customFormat="1" ht="19.5" customHeight="1">
      <c r="A16" s="15" t="s">
        <v>663</v>
      </c>
      <c r="B16" s="15" t="s">
        <v>694</v>
      </c>
      <c r="C16" s="15" t="s">
        <v>695</v>
      </c>
      <c r="D16" s="15" t="s">
        <v>76</v>
      </c>
      <c r="E16" s="16" t="s">
        <v>298</v>
      </c>
      <c r="F16" s="15" t="s">
        <v>696</v>
      </c>
      <c r="G16" s="17">
        <f t="shared" si="0"/>
        <v>69.46666666666667</v>
      </c>
      <c r="H16" s="72"/>
      <c r="I16" s="17">
        <f t="shared" si="1"/>
        <v>69.46666666666667</v>
      </c>
      <c r="J16" s="27">
        <v>13</v>
      </c>
      <c r="K16" s="74"/>
    </row>
    <row r="17" spans="1:11" s="32" customFormat="1" ht="19.5" customHeight="1">
      <c r="A17" s="15" t="s">
        <v>663</v>
      </c>
      <c r="B17" s="15" t="s">
        <v>697</v>
      </c>
      <c r="C17" s="15" t="s">
        <v>698</v>
      </c>
      <c r="D17" s="15" t="s">
        <v>165</v>
      </c>
      <c r="E17" s="16" t="s">
        <v>647</v>
      </c>
      <c r="F17" s="15" t="s">
        <v>372</v>
      </c>
      <c r="G17" s="17">
        <f t="shared" si="0"/>
        <v>66</v>
      </c>
      <c r="H17" s="72"/>
      <c r="I17" s="17">
        <f t="shared" si="1"/>
        <v>66</v>
      </c>
      <c r="J17" s="27">
        <v>14</v>
      </c>
      <c r="K17" s="74"/>
    </row>
    <row r="18" spans="1:11" s="32" customFormat="1" ht="19.5" customHeight="1">
      <c r="A18" s="15" t="s">
        <v>663</v>
      </c>
      <c r="B18" s="15" t="s">
        <v>699</v>
      </c>
      <c r="C18" s="15" t="s">
        <v>700</v>
      </c>
      <c r="D18" s="15" t="s">
        <v>375</v>
      </c>
      <c r="E18" s="16" t="s">
        <v>372</v>
      </c>
      <c r="F18" s="15" t="s">
        <v>701</v>
      </c>
      <c r="G18" s="17">
        <f t="shared" si="0"/>
        <v>65.73333333333333</v>
      </c>
      <c r="H18" s="72"/>
      <c r="I18" s="17">
        <f t="shared" si="1"/>
        <v>65.73333333333333</v>
      </c>
      <c r="J18" s="27">
        <v>15</v>
      </c>
      <c r="K18" s="74"/>
    </row>
    <row r="19" spans="1:11" s="32" customFormat="1" ht="19.5" customHeight="1">
      <c r="A19" s="15" t="s">
        <v>663</v>
      </c>
      <c r="B19" s="15" t="s">
        <v>702</v>
      </c>
      <c r="C19" s="15" t="s">
        <v>703</v>
      </c>
      <c r="D19" s="15" t="s">
        <v>626</v>
      </c>
      <c r="E19" s="16" t="s">
        <v>242</v>
      </c>
      <c r="F19" s="15" t="s">
        <v>704</v>
      </c>
      <c r="G19" s="17">
        <f t="shared" si="0"/>
        <v>65.60000000000001</v>
      </c>
      <c r="H19" s="72"/>
      <c r="I19" s="17">
        <f t="shared" si="1"/>
        <v>65.60000000000001</v>
      </c>
      <c r="J19" s="29">
        <v>16</v>
      </c>
      <c r="K19" s="74"/>
    </row>
    <row r="20" spans="1:11" s="32" customFormat="1" ht="19.5" customHeight="1">
      <c r="A20" s="15" t="s">
        <v>663</v>
      </c>
      <c r="B20" s="15" t="s">
        <v>705</v>
      </c>
      <c r="C20" s="15" t="s">
        <v>706</v>
      </c>
      <c r="D20" s="15" t="s">
        <v>707</v>
      </c>
      <c r="E20" s="16" t="s">
        <v>372</v>
      </c>
      <c r="F20" s="15" t="s">
        <v>704</v>
      </c>
      <c r="G20" s="17">
        <f t="shared" si="0"/>
        <v>65.60000000000001</v>
      </c>
      <c r="H20" s="72"/>
      <c r="I20" s="17">
        <f t="shared" si="1"/>
        <v>65.60000000000001</v>
      </c>
      <c r="J20" s="29">
        <v>17</v>
      </c>
      <c r="K20" s="74"/>
    </row>
    <row r="21" spans="1:11" s="32" customFormat="1" ht="19.5" customHeight="1">
      <c r="A21" s="43" t="s">
        <v>663</v>
      </c>
      <c r="B21" s="43" t="s">
        <v>708</v>
      </c>
      <c r="C21" s="43" t="s">
        <v>709</v>
      </c>
      <c r="D21" s="43" t="s">
        <v>372</v>
      </c>
      <c r="E21" s="44" t="s">
        <v>375</v>
      </c>
      <c r="F21" s="43" t="s">
        <v>704</v>
      </c>
      <c r="G21" s="45">
        <f t="shared" si="0"/>
        <v>65.60000000000001</v>
      </c>
      <c r="H21" s="46"/>
      <c r="I21" s="45">
        <f t="shared" si="1"/>
        <v>65.60000000000001</v>
      </c>
      <c r="J21" s="76">
        <v>18</v>
      </c>
      <c r="K21" s="77"/>
    </row>
    <row r="22" spans="1:11" s="32" customFormat="1" ht="19.5" customHeight="1">
      <c r="A22" s="48" t="s">
        <v>710</v>
      </c>
      <c r="B22" s="48" t="s">
        <v>711</v>
      </c>
      <c r="C22" s="48" t="s">
        <v>712</v>
      </c>
      <c r="D22" s="48" t="s">
        <v>21</v>
      </c>
      <c r="E22" s="70" t="s">
        <v>40</v>
      </c>
      <c r="F22" s="48" t="s">
        <v>480</v>
      </c>
      <c r="G22" s="51">
        <f aca="true" t="shared" si="2" ref="G22:G36">F22/3*2</f>
        <v>80.26666666666667</v>
      </c>
      <c r="H22" s="71"/>
      <c r="I22" s="51">
        <f aca="true" t="shared" si="3" ref="I22:I36">G22+H22</f>
        <v>80.26666666666667</v>
      </c>
      <c r="J22" s="75">
        <v>1</v>
      </c>
      <c r="K22" s="78" t="s">
        <v>87</v>
      </c>
    </row>
    <row r="23" spans="1:11" s="32" customFormat="1" ht="19.5" customHeight="1">
      <c r="A23" s="15" t="s">
        <v>710</v>
      </c>
      <c r="B23" s="15" t="s">
        <v>713</v>
      </c>
      <c r="C23" s="15" t="s">
        <v>714</v>
      </c>
      <c r="D23" s="15" t="s">
        <v>118</v>
      </c>
      <c r="E23" s="16" t="s">
        <v>53</v>
      </c>
      <c r="F23" s="15" t="s">
        <v>36</v>
      </c>
      <c r="G23" s="17">
        <f t="shared" si="2"/>
        <v>79.93333333333334</v>
      </c>
      <c r="H23" s="72"/>
      <c r="I23" s="17">
        <f t="shared" si="3"/>
        <v>79.93333333333334</v>
      </c>
      <c r="J23" s="27">
        <v>2</v>
      </c>
      <c r="K23" s="74"/>
    </row>
    <row r="24" spans="1:11" s="32" customFormat="1" ht="19.5" customHeight="1">
      <c r="A24" s="15" t="s">
        <v>710</v>
      </c>
      <c r="B24" s="15" t="s">
        <v>715</v>
      </c>
      <c r="C24" s="15" t="s">
        <v>716</v>
      </c>
      <c r="D24" s="15" t="s">
        <v>178</v>
      </c>
      <c r="E24" s="16" t="s">
        <v>181</v>
      </c>
      <c r="F24" s="15" t="s">
        <v>59</v>
      </c>
      <c r="G24" s="17">
        <f t="shared" si="2"/>
        <v>78.93333333333334</v>
      </c>
      <c r="H24" s="72"/>
      <c r="I24" s="17">
        <f t="shared" si="3"/>
        <v>78.93333333333334</v>
      </c>
      <c r="J24" s="27">
        <v>3</v>
      </c>
      <c r="K24" s="74"/>
    </row>
    <row r="25" spans="1:11" s="32" customFormat="1" ht="19.5" customHeight="1">
      <c r="A25" s="15" t="s">
        <v>710</v>
      </c>
      <c r="B25" s="15" t="s">
        <v>717</v>
      </c>
      <c r="C25" s="15" t="s">
        <v>718</v>
      </c>
      <c r="D25" s="15" t="s">
        <v>118</v>
      </c>
      <c r="E25" s="16" t="s">
        <v>142</v>
      </c>
      <c r="F25" s="15" t="s">
        <v>86</v>
      </c>
      <c r="G25" s="17">
        <f t="shared" si="2"/>
        <v>78.13333333333334</v>
      </c>
      <c r="H25" s="72"/>
      <c r="I25" s="17">
        <f t="shared" si="3"/>
        <v>78.13333333333334</v>
      </c>
      <c r="J25" s="27">
        <v>4</v>
      </c>
      <c r="K25" s="74"/>
    </row>
    <row r="26" spans="1:11" s="32" customFormat="1" ht="19.5" customHeight="1">
      <c r="A26" s="15" t="s">
        <v>710</v>
      </c>
      <c r="B26" s="15" t="s">
        <v>719</v>
      </c>
      <c r="C26" s="15" t="s">
        <v>720</v>
      </c>
      <c r="D26" s="15" t="s">
        <v>115</v>
      </c>
      <c r="E26" s="16" t="s">
        <v>58</v>
      </c>
      <c r="F26" s="15" t="s">
        <v>108</v>
      </c>
      <c r="G26" s="17">
        <f t="shared" si="2"/>
        <v>77.60000000000001</v>
      </c>
      <c r="H26" s="72"/>
      <c r="I26" s="17">
        <f t="shared" si="3"/>
        <v>77.60000000000001</v>
      </c>
      <c r="J26" s="27">
        <v>5</v>
      </c>
      <c r="K26" s="74"/>
    </row>
    <row r="27" spans="1:11" s="32" customFormat="1" ht="19.5" customHeight="1">
      <c r="A27" s="15" t="s">
        <v>710</v>
      </c>
      <c r="B27" s="15" t="s">
        <v>721</v>
      </c>
      <c r="C27" s="15" t="s">
        <v>722</v>
      </c>
      <c r="D27" s="15" t="s">
        <v>104</v>
      </c>
      <c r="E27" s="16" t="s">
        <v>112</v>
      </c>
      <c r="F27" s="15" t="s">
        <v>553</v>
      </c>
      <c r="G27" s="17">
        <f t="shared" si="2"/>
        <v>77.46666666666667</v>
      </c>
      <c r="H27" s="72"/>
      <c r="I27" s="17">
        <f t="shared" si="3"/>
        <v>77.46666666666667</v>
      </c>
      <c r="J27" s="27">
        <v>6</v>
      </c>
      <c r="K27" s="74"/>
    </row>
    <row r="28" spans="1:11" s="32" customFormat="1" ht="19.5" customHeight="1">
      <c r="A28" s="15" t="s">
        <v>710</v>
      </c>
      <c r="B28" s="15" t="s">
        <v>723</v>
      </c>
      <c r="C28" s="15" t="s">
        <v>724</v>
      </c>
      <c r="D28" s="15" t="s">
        <v>258</v>
      </c>
      <c r="E28" s="16" t="s">
        <v>26</v>
      </c>
      <c r="F28" s="15" t="s">
        <v>635</v>
      </c>
      <c r="G28" s="17">
        <f t="shared" si="2"/>
        <v>77.39999999999999</v>
      </c>
      <c r="H28" s="72"/>
      <c r="I28" s="17">
        <f t="shared" si="3"/>
        <v>77.39999999999999</v>
      </c>
      <c r="J28" s="27">
        <v>7</v>
      </c>
      <c r="K28" s="74"/>
    </row>
    <row r="29" spans="1:11" s="32" customFormat="1" ht="19.5" customHeight="1">
      <c r="A29" s="15" t="s">
        <v>710</v>
      </c>
      <c r="B29" s="15" t="s">
        <v>725</v>
      </c>
      <c r="C29" s="15" t="s">
        <v>726</v>
      </c>
      <c r="D29" s="15" t="s">
        <v>200</v>
      </c>
      <c r="E29" s="16" t="s">
        <v>112</v>
      </c>
      <c r="F29" s="15" t="s">
        <v>143</v>
      </c>
      <c r="G29" s="17">
        <f t="shared" si="2"/>
        <v>77.06666666666666</v>
      </c>
      <c r="H29" s="72"/>
      <c r="I29" s="17">
        <f t="shared" si="3"/>
        <v>77.06666666666666</v>
      </c>
      <c r="J29" s="27">
        <v>8</v>
      </c>
      <c r="K29" s="74"/>
    </row>
    <row r="30" spans="1:11" s="32" customFormat="1" ht="19.5" customHeight="1">
      <c r="A30" s="15" t="s">
        <v>710</v>
      </c>
      <c r="B30" s="15" t="s">
        <v>727</v>
      </c>
      <c r="C30" s="15" t="s">
        <v>728</v>
      </c>
      <c r="D30" s="15" t="s">
        <v>30</v>
      </c>
      <c r="E30" s="16" t="s">
        <v>165</v>
      </c>
      <c r="F30" s="15" t="s">
        <v>175</v>
      </c>
      <c r="G30" s="17">
        <f t="shared" si="2"/>
        <v>76.73333333333333</v>
      </c>
      <c r="H30" s="72"/>
      <c r="I30" s="17">
        <f t="shared" si="3"/>
        <v>76.73333333333333</v>
      </c>
      <c r="J30" s="27">
        <v>9</v>
      </c>
      <c r="K30" s="74"/>
    </row>
    <row r="31" spans="1:11" s="32" customFormat="1" ht="19.5" customHeight="1">
      <c r="A31" s="15" t="s">
        <v>710</v>
      </c>
      <c r="B31" s="15" t="s">
        <v>729</v>
      </c>
      <c r="C31" s="15" t="s">
        <v>730</v>
      </c>
      <c r="D31" s="15" t="s">
        <v>171</v>
      </c>
      <c r="E31" s="16" t="s">
        <v>219</v>
      </c>
      <c r="F31" s="15" t="s">
        <v>220</v>
      </c>
      <c r="G31" s="17">
        <f t="shared" si="2"/>
        <v>76.2</v>
      </c>
      <c r="H31" s="72"/>
      <c r="I31" s="17">
        <f t="shared" si="3"/>
        <v>76.2</v>
      </c>
      <c r="J31" s="27">
        <v>10</v>
      </c>
      <c r="K31" s="74"/>
    </row>
    <row r="32" spans="1:11" s="32" customFormat="1" ht="19.5" customHeight="1">
      <c r="A32" s="15" t="s">
        <v>710</v>
      </c>
      <c r="B32" s="15" t="s">
        <v>731</v>
      </c>
      <c r="C32" s="15" t="s">
        <v>732</v>
      </c>
      <c r="D32" s="15" t="s">
        <v>39</v>
      </c>
      <c r="E32" s="16" t="s">
        <v>161</v>
      </c>
      <c r="F32" s="15" t="s">
        <v>26</v>
      </c>
      <c r="G32" s="17">
        <f t="shared" si="2"/>
        <v>75.66666666666667</v>
      </c>
      <c r="H32" s="72"/>
      <c r="I32" s="17">
        <f t="shared" si="3"/>
        <v>75.66666666666667</v>
      </c>
      <c r="J32" s="27">
        <v>11</v>
      </c>
      <c r="K32" s="74"/>
    </row>
    <row r="33" spans="1:11" s="32" customFormat="1" ht="19.5" customHeight="1">
      <c r="A33" s="15" t="s">
        <v>710</v>
      </c>
      <c r="B33" s="15" t="s">
        <v>733</v>
      </c>
      <c r="C33" s="15" t="s">
        <v>734</v>
      </c>
      <c r="D33" s="15" t="s">
        <v>174</v>
      </c>
      <c r="E33" s="16" t="s">
        <v>122</v>
      </c>
      <c r="F33" s="15" t="s">
        <v>275</v>
      </c>
      <c r="G33" s="17">
        <f t="shared" si="2"/>
        <v>75.13333333333334</v>
      </c>
      <c r="H33" s="72"/>
      <c r="I33" s="17">
        <f t="shared" si="3"/>
        <v>75.13333333333334</v>
      </c>
      <c r="J33" s="27">
        <v>12</v>
      </c>
      <c r="K33" s="74"/>
    </row>
    <row r="34" spans="1:11" s="32" customFormat="1" ht="19.5" customHeight="1">
      <c r="A34" s="15" t="s">
        <v>710</v>
      </c>
      <c r="B34" s="15" t="s">
        <v>735</v>
      </c>
      <c r="C34" s="15" t="s">
        <v>736</v>
      </c>
      <c r="D34" s="15" t="s">
        <v>174</v>
      </c>
      <c r="E34" s="16" t="s">
        <v>219</v>
      </c>
      <c r="F34" s="15" t="s">
        <v>309</v>
      </c>
      <c r="G34" s="17">
        <f t="shared" si="2"/>
        <v>74.73333333333333</v>
      </c>
      <c r="H34" s="72"/>
      <c r="I34" s="17">
        <f t="shared" si="3"/>
        <v>74.73333333333333</v>
      </c>
      <c r="J34" s="27">
        <v>13</v>
      </c>
      <c r="K34" s="74"/>
    </row>
    <row r="35" spans="1:11" s="32" customFormat="1" ht="19.5" customHeight="1">
      <c r="A35" s="15" t="s">
        <v>710</v>
      </c>
      <c r="B35" s="15" t="s">
        <v>737</v>
      </c>
      <c r="C35" s="15" t="s">
        <v>738</v>
      </c>
      <c r="D35" s="15" t="s">
        <v>44</v>
      </c>
      <c r="E35" s="16" t="s">
        <v>739</v>
      </c>
      <c r="F35" s="15" t="s">
        <v>142</v>
      </c>
      <c r="G35" s="17">
        <f t="shared" si="2"/>
        <v>74.66666666666667</v>
      </c>
      <c r="H35" s="72"/>
      <c r="I35" s="17">
        <f t="shared" si="3"/>
        <v>74.66666666666667</v>
      </c>
      <c r="J35" s="27">
        <v>14</v>
      </c>
      <c r="K35" s="74"/>
    </row>
    <row r="36" spans="1:11" s="32" customFormat="1" ht="19.5" customHeight="1">
      <c r="A36" s="43" t="s">
        <v>710</v>
      </c>
      <c r="B36" s="43" t="s">
        <v>740</v>
      </c>
      <c r="C36" s="43" t="s">
        <v>741</v>
      </c>
      <c r="D36" s="43" t="s">
        <v>115</v>
      </c>
      <c r="E36" s="44" t="s">
        <v>316</v>
      </c>
      <c r="F36" s="43" t="s">
        <v>678</v>
      </c>
      <c r="G36" s="45">
        <f t="shared" si="2"/>
        <v>74.60000000000001</v>
      </c>
      <c r="H36" s="46"/>
      <c r="I36" s="45">
        <f t="shared" si="3"/>
        <v>74.60000000000001</v>
      </c>
      <c r="J36" s="61">
        <v>15</v>
      </c>
      <c r="K36" s="77"/>
    </row>
    <row r="37" spans="1:11" s="32" customFormat="1" ht="19.5" customHeight="1">
      <c r="A37" s="48" t="s">
        <v>742</v>
      </c>
      <c r="B37" s="48" t="s">
        <v>743</v>
      </c>
      <c r="C37" s="48" t="s">
        <v>744</v>
      </c>
      <c r="D37" s="48" t="s">
        <v>111</v>
      </c>
      <c r="E37" s="70" t="s">
        <v>745</v>
      </c>
      <c r="F37" s="48" t="s">
        <v>746</v>
      </c>
      <c r="G37" s="51">
        <f aca="true" t="shared" si="4" ref="G37:G43">F37/3*2</f>
        <v>68.39999999999999</v>
      </c>
      <c r="H37" s="71"/>
      <c r="I37" s="51">
        <f aca="true" t="shared" si="5" ref="I37:I43">G37+H37</f>
        <v>68.39999999999999</v>
      </c>
      <c r="J37" s="75">
        <v>1</v>
      </c>
      <c r="K37" s="78" t="s">
        <v>138</v>
      </c>
    </row>
    <row r="38" spans="1:11" s="32" customFormat="1" ht="19.5" customHeight="1">
      <c r="A38" s="15" t="s">
        <v>742</v>
      </c>
      <c r="B38" s="15" t="s">
        <v>747</v>
      </c>
      <c r="C38" s="15" t="s">
        <v>748</v>
      </c>
      <c r="D38" s="15" t="s">
        <v>79</v>
      </c>
      <c r="E38" s="16" t="s">
        <v>749</v>
      </c>
      <c r="F38" s="15" t="s">
        <v>750</v>
      </c>
      <c r="G38" s="17">
        <f t="shared" si="4"/>
        <v>67.93333333333334</v>
      </c>
      <c r="H38" s="72"/>
      <c r="I38" s="17">
        <f t="shared" si="5"/>
        <v>67.93333333333334</v>
      </c>
      <c r="J38" s="27">
        <v>2</v>
      </c>
      <c r="K38" s="74"/>
    </row>
    <row r="39" spans="1:11" s="32" customFormat="1" ht="19.5" customHeight="1">
      <c r="A39" s="15" t="s">
        <v>742</v>
      </c>
      <c r="B39" s="15" t="s">
        <v>751</v>
      </c>
      <c r="C39" s="15" t="s">
        <v>752</v>
      </c>
      <c r="D39" s="15" t="s">
        <v>107</v>
      </c>
      <c r="E39" s="16" t="s">
        <v>753</v>
      </c>
      <c r="F39" s="15" t="s">
        <v>372</v>
      </c>
      <c r="G39" s="17">
        <f t="shared" si="4"/>
        <v>66</v>
      </c>
      <c r="H39" s="72"/>
      <c r="I39" s="17">
        <f t="shared" si="5"/>
        <v>66</v>
      </c>
      <c r="J39" s="27">
        <v>3</v>
      </c>
      <c r="K39" s="74"/>
    </row>
    <row r="40" spans="1:11" s="32" customFormat="1" ht="19.5" customHeight="1">
      <c r="A40" s="15" t="s">
        <v>742</v>
      </c>
      <c r="B40" s="15" t="s">
        <v>754</v>
      </c>
      <c r="C40" s="15" t="s">
        <v>755</v>
      </c>
      <c r="D40" s="15" t="s">
        <v>756</v>
      </c>
      <c r="E40" s="16" t="s">
        <v>92</v>
      </c>
      <c r="F40" s="15" t="s">
        <v>757</v>
      </c>
      <c r="G40" s="17">
        <f t="shared" si="4"/>
        <v>63.93333333333334</v>
      </c>
      <c r="H40" s="72"/>
      <c r="I40" s="17">
        <f t="shared" si="5"/>
        <v>63.93333333333334</v>
      </c>
      <c r="J40" s="27">
        <v>4</v>
      </c>
      <c r="K40" s="74"/>
    </row>
    <row r="41" spans="1:11" s="32" customFormat="1" ht="19.5" customHeight="1">
      <c r="A41" s="15" t="s">
        <v>742</v>
      </c>
      <c r="B41" s="15" t="s">
        <v>758</v>
      </c>
      <c r="C41" s="15" t="s">
        <v>759</v>
      </c>
      <c r="D41" s="15" t="s">
        <v>100</v>
      </c>
      <c r="E41" s="16" t="s">
        <v>656</v>
      </c>
      <c r="F41" s="15" t="s">
        <v>760</v>
      </c>
      <c r="G41" s="17">
        <f t="shared" si="4"/>
        <v>63.199999999999996</v>
      </c>
      <c r="H41" s="72"/>
      <c r="I41" s="17">
        <f t="shared" si="5"/>
        <v>63.199999999999996</v>
      </c>
      <c r="J41" s="27">
        <v>5</v>
      </c>
      <c r="K41" s="74"/>
    </row>
    <row r="42" spans="1:11" s="32" customFormat="1" ht="19.5" customHeight="1">
      <c r="A42" s="15" t="s">
        <v>742</v>
      </c>
      <c r="B42" s="15" t="s">
        <v>761</v>
      </c>
      <c r="C42" s="15" t="s">
        <v>762</v>
      </c>
      <c r="D42" s="15" t="s">
        <v>67</v>
      </c>
      <c r="E42" s="16" t="s">
        <v>763</v>
      </c>
      <c r="F42" s="15" t="s">
        <v>764</v>
      </c>
      <c r="G42" s="17">
        <f t="shared" si="4"/>
        <v>62.46666666666667</v>
      </c>
      <c r="H42" s="72"/>
      <c r="I42" s="17">
        <f t="shared" si="5"/>
        <v>62.46666666666667</v>
      </c>
      <c r="J42" s="27">
        <v>6</v>
      </c>
      <c r="K42" s="74"/>
    </row>
    <row r="43" spans="1:11" s="32" customFormat="1" ht="19.5" customHeight="1">
      <c r="A43" s="43" t="s">
        <v>742</v>
      </c>
      <c r="B43" s="43" t="s">
        <v>765</v>
      </c>
      <c r="C43" s="43" t="s">
        <v>766</v>
      </c>
      <c r="D43" s="43" t="s">
        <v>356</v>
      </c>
      <c r="E43" s="44" t="s">
        <v>767</v>
      </c>
      <c r="F43" s="43" t="s">
        <v>768</v>
      </c>
      <c r="G43" s="45">
        <f t="shared" si="4"/>
        <v>61.666666666666664</v>
      </c>
      <c r="H43" s="46"/>
      <c r="I43" s="45">
        <f t="shared" si="5"/>
        <v>61.666666666666664</v>
      </c>
      <c r="J43" s="61">
        <v>7</v>
      </c>
      <c r="K43" s="74"/>
    </row>
    <row r="44" spans="1:11" s="32" customFormat="1" ht="19.5" customHeight="1">
      <c r="A44" s="48" t="s">
        <v>769</v>
      </c>
      <c r="B44" s="48" t="s">
        <v>770</v>
      </c>
      <c r="C44" s="48" t="s">
        <v>771</v>
      </c>
      <c r="D44" s="48" t="s">
        <v>107</v>
      </c>
      <c r="E44" s="70" t="s">
        <v>142</v>
      </c>
      <c r="F44" s="48" t="s">
        <v>289</v>
      </c>
      <c r="G44" s="51">
        <f aca="true" t="shared" si="6" ref="G44:G47">F44/3*2</f>
        <v>78</v>
      </c>
      <c r="H44" s="71"/>
      <c r="I44" s="51">
        <f aca="true" t="shared" si="7" ref="I44:I47">G44+H44</f>
        <v>78</v>
      </c>
      <c r="J44" s="75">
        <v>1</v>
      </c>
      <c r="K44" s="74"/>
    </row>
    <row r="45" spans="1:11" s="32" customFormat="1" ht="19.5" customHeight="1">
      <c r="A45" s="15" t="s">
        <v>769</v>
      </c>
      <c r="B45" s="15" t="s">
        <v>772</v>
      </c>
      <c r="C45" s="15" t="s">
        <v>773</v>
      </c>
      <c r="D45" s="15" t="s">
        <v>174</v>
      </c>
      <c r="E45" s="16" t="s">
        <v>92</v>
      </c>
      <c r="F45" s="15" t="s">
        <v>72</v>
      </c>
      <c r="G45" s="17">
        <f t="shared" si="6"/>
        <v>76.33333333333333</v>
      </c>
      <c r="H45" s="72"/>
      <c r="I45" s="17">
        <f t="shared" si="7"/>
        <v>76.33333333333333</v>
      </c>
      <c r="J45" s="27">
        <v>2</v>
      </c>
      <c r="K45" s="74"/>
    </row>
    <row r="46" spans="1:11" s="32" customFormat="1" ht="19.5" customHeight="1">
      <c r="A46" s="15" t="s">
        <v>769</v>
      </c>
      <c r="B46" s="15" t="s">
        <v>774</v>
      </c>
      <c r="C46" s="15" t="s">
        <v>775</v>
      </c>
      <c r="D46" s="15" t="s">
        <v>92</v>
      </c>
      <c r="E46" s="16" t="s">
        <v>22</v>
      </c>
      <c r="F46" s="15" t="s">
        <v>259</v>
      </c>
      <c r="G46" s="17">
        <f t="shared" si="6"/>
        <v>75.39999999999999</v>
      </c>
      <c r="H46" s="72"/>
      <c r="I46" s="17">
        <f t="shared" si="7"/>
        <v>75.39999999999999</v>
      </c>
      <c r="J46" s="27">
        <v>3</v>
      </c>
      <c r="K46" s="74"/>
    </row>
    <row r="47" spans="1:11" s="32" customFormat="1" ht="19.5" customHeight="1">
      <c r="A47" s="43" t="s">
        <v>769</v>
      </c>
      <c r="B47" s="43" t="s">
        <v>776</v>
      </c>
      <c r="C47" s="43" t="s">
        <v>777</v>
      </c>
      <c r="D47" s="43" t="s">
        <v>200</v>
      </c>
      <c r="E47" s="44" t="s">
        <v>161</v>
      </c>
      <c r="F47" s="43" t="s">
        <v>301</v>
      </c>
      <c r="G47" s="45">
        <f t="shared" si="6"/>
        <v>74.86666666666666</v>
      </c>
      <c r="H47" s="46"/>
      <c r="I47" s="45">
        <f t="shared" si="7"/>
        <v>74.86666666666666</v>
      </c>
      <c r="J47" s="61">
        <v>4</v>
      </c>
      <c r="K47" s="74"/>
    </row>
    <row r="48" spans="1:11" s="32" customFormat="1" ht="19.5" customHeight="1">
      <c r="A48" s="48" t="s">
        <v>778</v>
      </c>
      <c r="B48" s="48" t="s">
        <v>779</v>
      </c>
      <c r="C48" s="48" t="s">
        <v>780</v>
      </c>
      <c r="D48" s="48" t="s">
        <v>107</v>
      </c>
      <c r="E48" s="70" t="s">
        <v>200</v>
      </c>
      <c r="F48" s="48" t="s">
        <v>781</v>
      </c>
      <c r="G48" s="51">
        <f aca="true" t="shared" si="8" ref="G48:G64">F48/3*2</f>
        <v>82.8</v>
      </c>
      <c r="H48" s="71"/>
      <c r="I48" s="51">
        <f aca="true" t="shared" si="9" ref="I48:I64">G48+H48</f>
        <v>82.8</v>
      </c>
      <c r="J48" s="75">
        <v>1</v>
      </c>
      <c r="K48" s="74"/>
    </row>
    <row r="49" spans="1:11" s="32" customFormat="1" ht="19.5" customHeight="1">
      <c r="A49" s="15" t="s">
        <v>778</v>
      </c>
      <c r="B49" s="15" t="s">
        <v>782</v>
      </c>
      <c r="C49" s="15" t="s">
        <v>783</v>
      </c>
      <c r="D49" s="15" t="s">
        <v>84</v>
      </c>
      <c r="E49" s="16" t="s">
        <v>181</v>
      </c>
      <c r="F49" s="15" t="s">
        <v>483</v>
      </c>
      <c r="G49" s="17">
        <f t="shared" si="8"/>
        <v>79.73333333333333</v>
      </c>
      <c r="H49" s="72"/>
      <c r="I49" s="17">
        <f t="shared" si="9"/>
        <v>79.73333333333333</v>
      </c>
      <c r="J49" s="27">
        <v>2</v>
      </c>
      <c r="K49" s="74"/>
    </row>
    <row r="50" spans="1:11" s="32" customFormat="1" ht="19.5" customHeight="1">
      <c r="A50" s="15" t="s">
        <v>778</v>
      </c>
      <c r="B50" s="15" t="s">
        <v>784</v>
      </c>
      <c r="C50" s="15" t="s">
        <v>785</v>
      </c>
      <c r="D50" s="15" t="s">
        <v>118</v>
      </c>
      <c r="E50" s="16" t="s">
        <v>85</v>
      </c>
      <c r="F50" s="15" t="s">
        <v>101</v>
      </c>
      <c r="G50" s="17">
        <f t="shared" si="8"/>
        <v>77.73333333333333</v>
      </c>
      <c r="H50" s="72"/>
      <c r="I50" s="17">
        <f t="shared" si="9"/>
        <v>77.73333333333333</v>
      </c>
      <c r="J50" s="27">
        <v>3</v>
      </c>
      <c r="K50" s="74"/>
    </row>
    <row r="51" spans="1:11" s="32" customFormat="1" ht="19.5" customHeight="1">
      <c r="A51" s="15" t="s">
        <v>778</v>
      </c>
      <c r="B51" s="15" t="s">
        <v>786</v>
      </c>
      <c r="C51" s="15" t="s">
        <v>787</v>
      </c>
      <c r="D51" s="15" t="s">
        <v>181</v>
      </c>
      <c r="E51" s="16" t="s">
        <v>16</v>
      </c>
      <c r="F51" s="15" t="s">
        <v>143</v>
      </c>
      <c r="G51" s="17">
        <f t="shared" si="8"/>
        <v>77.06666666666666</v>
      </c>
      <c r="H51" s="72"/>
      <c r="I51" s="17">
        <f t="shared" si="9"/>
        <v>77.06666666666666</v>
      </c>
      <c r="J51" s="27">
        <v>4</v>
      </c>
      <c r="K51" s="74"/>
    </row>
    <row r="52" spans="1:11" s="32" customFormat="1" ht="19.5" customHeight="1">
      <c r="A52" s="15" t="s">
        <v>778</v>
      </c>
      <c r="B52" s="15" t="s">
        <v>788</v>
      </c>
      <c r="C52" s="15" t="s">
        <v>789</v>
      </c>
      <c r="D52" s="15" t="s">
        <v>171</v>
      </c>
      <c r="E52" s="16" t="s">
        <v>154</v>
      </c>
      <c r="F52" s="15" t="s">
        <v>40</v>
      </c>
      <c r="G52" s="17">
        <f t="shared" si="8"/>
        <v>76</v>
      </c>
      <c r="H52" s="72"/>
      <c r="I52" s="17">
        <f t="shared" si="9"/>
        <v>76</v>
      </c>
      <c r="J52" s="27">
        <v>5</v>
      </c>
      <c r="K52" s="74"/>
    </row>
    <row r="53" spans="1:11" s="32" customFormat="1" ht="19.5" customHeight="1">
      <c r="A53" s="15" t="s">
        <v>778</v>
      </c>
      <c r="B53" s="15" t="s">
        <v>790</v>
      </c>
      <c r="C53" s="15" t="s">
        <v>791</v>
      </c>
      <c r="D53" s="15" t="s">
        <v>53</v>
      </c>
      <c r="E53" s="16" t="s">
        <v>92</v>
      </c>
      <c r="F53" s="15" t="s">
        <v>301</v>
      </c>
      <c r="G53" s="17">
        <f t="shared" si="8"/>
        <v>74.86666666666666</v>
      </c>
      <c r="H53" s="72"/>
      <c r="I53" s="17">
        <f t="shared" si="9"/>
        <v>74.86666666666666</v>
      </c>
      <c r="J53" s="27">
        <v>6</v>
      </c>
      <c r="K53" s="74"/>
    </row>
    <row r="54" spans="1:11" s="32" customFormat="1" ht="19.5" customHeight="1">
      <c r="A54" s="15" t="s">
        <v>778</v>
      </c>
      <c r="B54" s="15" t="s">
        <v>792</v>
      </c>
      <c r="C54" s="15" t="s">
        <v>793</v>
      </c>
      <c r="D54" s="15" t="s">
        <v>794</v>
      </c>
      <c r="E54" s="16" t="s">
        <v>76</v>
      </c>
      <c r="F54" s="15" t="s">
        <v>122</v>
      </c>
      <c r="G54" s="17">
        <f t="shared" si="8"/>
        <v>71</v>
      </c>
      <c r="H54" s="72"/>
      <c r="I54" s="17">
        <f t="shared" si="9"/>
        <v>71</v>
      </c>
      <c r="J54" s="27">
        <v>7</v>
      </c>
      <c r="K54" s="74"/>
    </row>
    <row r="55" spans="1:11" s="32" customFormat="1" ht="19.5" customHeight="1">
      <c r="A55" s="15" t="s">
        <v>778</v>
      </c>
      <c r="B55" s="15" t="s">
        <v>795</v>
      </c>
      <c r="C55" s="15" t="s">
        <v>796</v>
      </c>
      <c r="D55" s="15" t="s">
        <v>316</v>
      </c>
      <c r="E55" s="16" t="s">
        <v>707</v>
      </c>
      <c r="F55" s="15" t="s">
        <v>797</v>
      </c>
      <c r="G55" s="17">
        <f t="shared" si="8"/>
        <v>65.53333333333333</v>
      </c>
      <c r="H55" s="72"/>
      <c r="I55" s="17">
        <f t="shared" si="9"/>
        <v>65.53333333333333</v>
      </c>
      <c r="J55" s="29">
        <v>8</v>
      </c>
      <c r="K55" s="74"/>
    </row>
    <row r="56" spans="1:11" s="32" customFormat="1" ht="19.5" customHeight="1">
      <c r="A56" s="15" t="s">
        <v>778</v>
      </c>
      <c r="B56" s="15" t="s">
        <v>798</v>
      </c>
      <c r="C56" s="15" t="s">
        <v>799</v>
      </c>
      <c r="D56" s="15" t="s">
        <v>134</v>
      </c>
      <c r="E56" s="16" t="s">
        <v>622</v>
      </c>
      <c r="F56" s="15" t="s">
        <v>797</v>
      </c>
      <c r="G56" s="17">
        <f t="shared" si="8"/>
        <v>65.53333333333333</v>
      </c>
      <c r="H56" s="72"/>
      <c r="I56" s="17">
        <f t="shared" si="9"/>
        <v>65.53333333333333</v>
      </c>
      <c r="J56" s="29">
        <v>9</v>
      </c>
      <c r="K56" s="74"/>
    </row>
    <row r="57" spans="1:11" s="32" customFormat="1" ht="19.5" customHeight="1">
      <c r="A57" s="15" t="s">
        <v>778</v>
      </c>
      <c r="B57" s="15" t="s">
        <v>800</v>
      </c>
      <c r="C57" s="15" t="s">
        <v>801</v>
      </c>
      <c r="D57" s="15" t="s">
        <v>193</v>
      </c>
      <c r="E57" s="16" t="s">
        <v>625</v>
      </c>
      <c r="F57" s="15" t="s">
        <v>739</v>
      </c>
      <c r="G57" s="17">
        <f t="shared" si="8"/>
        <v>64.66666666666667</v>
      </c>
      <c r="H57" s="72"/>
      <c r="I57" s="17">
        <f t="shared" si="9"/>
        <v>64.66666666666667</v>
      </c>
      <c r="J57" s="27">
        <v>10</v>
      </c>
      <c r="K57" s="77"/>
    </row>
    <row r="58" spans="1:11" s="32" customFormat="1" ht="19.5" customHeight="1">
      <c r="A58" s="15" t="s">
        <v>778</v>
      </c>
      <c r="B58" s="15" t="s">
        <v>802</v>
      </c>
      <c r="C58" s="15" t="s">
        <v>803</v>
      </c>
      <c r="D58" s="15" t="s">
        <v>127</v>
      </c>
      <c r="E58" s="16" t="s">
        <v>804</v>
      </c>
      <c r="F58" s="15" t="s">
        <v>805</v>
      </c>
      <c r="G58" s="17">
        <f t="shared" si="8"/>
        <v>63.86666666666667</v>
      </c>
      <c r="H58" s="72"/>
      <c r="I58" s="17">
        <f t="shared" si="9"/>
        <v>63.86666666666667</v>
      </c>
      <c r="J58" s="27">
        <v>11</v>
      </c>
      <c r="K58" s="78" t="s">
        <v>187</v>
      </c>
    </row>
    <row r="59" spans="1:11" s="32" customFormat="1" ht="19.5" customHeight="1">
      <c r="A59" s="15" t="s">
        <v>778</v>
      </c>
      <c r="B59" s="15" t="s">
        <v>806</v>
      </c>
      <c r="C59" s="15" t="s">
        <v>807</v>
      </c>
      <c r="D59" s="15" t="s">
        <v>80</v>
      </c>
      <c r="E59" s="16" t="s">
        <v>808</v>
      </c>
      <c r="F59" s="15" t="s">
        <v>809</v>
      </c>
      <c r="G59" s="17">
        <f t="shared" si="8"/>
        <v>60.73333333333333</v>
      </c>
      <c r="H59" s="72"/>
      <c r="I59" s="17">
        <f t="shared" si="9"/>
        <v>60.73333333333333</v>
      </c>
      <c r="J59" s="27">
        <v>12</v>
      </c>
      <c r="K59" s="74"/>
    </row>
    <row r="60" spans="1:11" s="32" customFormat="1" ht="19.5" customHeight="1">
      <c r="A60" s="15" t="s">
        <v>778</v>
      </c>
      <c r="B60" s="15" t="s">
        <v>810</v>
      </c>
      <c r="C60" s="15" t="s">
        <v>811</v>
      </c>
      <c r="D60" s="15" t="s">
        <v>812</v>
      </c>
      <c r="E60" s="16" t="s">
        <v>813</v>
      </c>
      <c r="F60" s="15" t="s">
        <v>814</v>
      </c>
      <c r="G60" s="17">
        <f t="shared" si="8"/>
        <v>57.800000000000004</v>
      </c>
      <c r="H60" s="72"/>
      <c r="I60" s="17">
        <f t="shared" si="9"/>
        <v>57.800000000000004</v>
      </c>
      <c r="J60" s="27">
        <v>13</v>
      </c>
      <c r="K60" s="74"/>
    </row>
    <row r="61" spans="1:11" s="32" customFormat="1" ht="19.5" customHeight="1">
      <c r="A61" s="15" t="s">
        <v>778</v>
      </c>
      <c r="B61" s="15" t="s">
        <v>815</v>
      </c>
      <c r="C61" s="15" t="s">
        <v>816</v>
      </c>
      <c r="D61" s="15" t="s">
        <v>817</v>
      </c>
      <c r="E61" s="16" t="s">
        <v>818</v>
      </c>
      <c r="F61" s="15" t="s">
        <v>753</v>
      </c>
      <c r="G61" s="17">
        <f t="shared" si="8"/>
        <v>54.666666666666664</v>
      </c>
      <c r="H61" s="72"/>
      <c r="I61" s="17">
        <f t="shared" si="9"/>
        <v>54.666666666666664</v>
      </c>
      <c r="J61" s="27">
        <v>14</v>
      </c>
      <c r="K61" s="74"/>
    </row>
    <row r="62" spans="1:11" s="32" customFormat="1" ht="19.5" customHeight="1">
      <c r="A62" s="15" t="s">
        <v>778</v>
      </c>
      <c r="B62" s="15" t="s">
        <v>819</v>
      </c>
      <c r="C62" s="15" t="s">
        <v>820</v>
      </c>
      <c r="D62" s="15" t="s">
        <v>40</v>
      </c>
      <c r="E62" s="16" t="s">
        <v>821</v>
      </c>
      <c r="F62" s="15" t="s">
        <v>822</v>
      </c>
      <c r="G62" s="17">
        <f t="shared" si="8"/>
        <v>52.800000000000004</v>
      </c>
      <c r="H62" s="72"/>
      <c r="I62" s="17">
        <f t="shared" si="9"/>
        <v>52.800000000000004</v>
      </c>
      <c r="J62" s="27">
        <v>15</v>
      </c>
      <c r="K62" s="74"/>
    </row>
    <row r="63" spans="1:11" s="32" customFormat="1" ht="19.5" customHeight="1">
      <c r="A63" s="15" t="s">
        <v>778</v>
      </c>
      <c r="B63" s="15" t="s">
        <v>823</v>
      </c>
      <c r="C63" s="15" t="s">
        <v>824</v>
      </c>
      <c r="D63" s="15" t="s">
        <v>825</v>
      </c>
      <c r="E63" s="16" t="s">
        <v>826</v>
      </c>
      <c r="F63" s="15" t="s">
        <v>827</v>
      </c>
      <c r="G63" s="17">
        <f t="shared" si="8"/>
        <v>52.13333333333333</v>
      </c>
      <c r="H63" s="72"/>
      <c r="I63" s="17">
        <f t="shared" si="9"/>
        <v>52.13333333333333</v>
      </c>
      <c r="J63" s="27">
        <v>16</v>
      </c>
      <c r="K63" s="74"/>
    </row>
    <row r="64" spans="1:11" s="32" customFormat="1" ht="19.5" customHeight="1">
      <c r="A64" s="43" t="s">
        <v>778</v>
      </c>
      <c r="B64" s="43" t="s">
        <v>828</v>
      </c>
      <c r="C64" s="43" t="s">
        <v>829</v>
      </c>
      <c r="D64" s="43" t="s">
        <v>830</v>
      </c>
      <c r="E64" s="44" t="s">
        <v>608</v>
      </c>
      <c r="F64" s="43" t="s">
        <v>831</v>
      </c>
      <c r="G64" s="45">
        <f t="shared" si="8"/>
        <v>51.86666666666667</v>
      </c>
      <c r="H64" s="46"/>
      <c r="I64" s="45">
        <f t="shared" si="9"/>
        <v>51.86666666666667</v>
      </c>
      <c r="J64" s="61">
        <v>17</v>
      </c>
      <c r="K64" s="74"/>
    </row>
    <row r="65" spans="1:11" s="32" customFormat="1" ht="19.5" customHeight="1">
      <c r="A65" s="48" t="s">
        <v>832</v>
      </c>
      <c r="B65" s="48" t="s">
        <v>833</v>
      </c>
      <c r="C65" s="48" t="s">
        <v>834</v>
      </c>
      <c r="D65" s="48" t="s">
        <v>30</v>
      </c>
      <c r="E65" s="70" t="s">
        <v>79</v>
      </c>
      <c r="F65" s="48" t="s">
        <v>397</v>
      </c>
      <c r="G65" s="51">
        <f aca="true" t="shared" si="10" ref="G65:G72">F65/3*2</f>
        <v>87.73333333333333</v>
      </c>
      <c r="H65" s="71"/>
      <c r="I65" s="51">
        <f aca="true" t="shared" si="11" ref="I65:I72">G65+H65</f>
        <v>87.73333333333333</v>
      </c>
      <c r="J65" s="75">
        <v>1</v>
      </c>
      <c r="K65" s="74"/>
    </row>
    <row r="66" spans="1:11" s="32" customFormat="1" ht="19.5" customHeight="1">
      <c r="A66" s="15" t="s">
        <v>832</v>
      </c>
      <c r="B66" s="15" t="s">
        <v>835</v>
      </c>
      <c r="C66" s="15" t="s">
        <v>836</v>
      </c>
      <c r="D66" s="15" t="s">
        <v>213</v>
      </c>
      <c r="E66" s="16" t="s">
        <v>48</v>
      </c>
      <c r="F66" s="15" t="s">
        <v>837</v>
      </c>
      <c r="G66" s="17">
        <f t="shared" si="10"/>
        <v>84.26666666666667</v>
      </c>
      <c r="H66" s="72"/>
      <c r="I66" s="17">
        <f t="shared" si="11"/>
        <v>84.26666666666667</v>
      </c>
      <c r="J66" s="27">
        <v>2</v>
      </c>
      <c r="K66" s="74"/>
    </row>
    <row r="67" spans="1:11" s="32" customFormat="1" ht="19.5" customHeight="1">
      <c r="A67" s="15" t="s">
        <v>832</v>
      </c>
      <c r="B67" s="15" t="s">
        <v>838</v>
      </c>
      <c r="C67" s="15" t="s">
        <v>839</v>
      </c>
      <c r="D67" s="15" t="s">
        <v>151</v>
      </c>
      <c r="E67" s="16" t="s">
        <v>258</v>
      </c>
      <c r="F67" s="15" t="s">
        <v>432</v>
      </c>
      <c r="G67" s="17">
        <f t="shared" si="10"/>
        <v>82.13333333333334</v>
      </c>
      <c r="H67" s="72"/>
      <c r="I67" s="17">
        <f t="shared" si="11"/>
        <v>82.13333333333334</v>
      </c>
      <c r="J67" s="27">
        <v>3</v>
      </c>
      <c r="K67" s="74"/>
    </row>
    <row r="68" spans="1:11" s="32" customFormat="1" ht="19.5" customHeight="1">
      <c r="A68" s="15" t="s">
        <v>832</v>
      </c>
      <c r="B68" s="15" t="s">
        <v>840</v>
      </c>
      <c r="C68" s="15" t="s">
        <v>841</v>
      </c>
      <c r="D68" s="15" t="s">
        <v>39</v>
      </c>
      <c r="E68" s="16" t="s">
        <v>81</v>
      </c>
      <c r="F68" s="15" t="s">
        <v>23</v>
      </c>
      <c r="G68" s="17">
        <f t="shared" si="10"/>
        <v>80.86666666666666</v>
      </c>
      <c r="H68" s="72"/>
      <c r="I68" s="17">
        <f t="shared" si="11"/>
        <v>80.86666666666666</v>
      </c>
      <c r="J68" s="27">
        <v>4</v>
      </c>
      <c r="K68" s="74"/>
    </row>
    <row r="69" spans="1:11" s="32" customFormat="1" ht="19.5" customHeight="1">
      <c r="A69" s="15" t="s">
        <v>832</v>
      </c>
      <c r="B69" s="15" t="s">
        <v>842</v>
      </c>
      <c r="C69" s="15" t="s">
        <v>843</v>
      </c>
      <c r="D69" s="15" t="s">
        <v>21</v>
      </c>
      <c r="E69" s="16" t="s">
        <v>26</v>
      </c>
      <c r="F69" s="15" t="s">
        <v>844</v>
      </c>
      <c r="G69" s="17">
        <f t="shared" si="10"/>
        <v>80.06666666666666</v>
      </c>
      <c r="H69" s="72"/>
      <c r="I69" s="17">
        <f t="shared" si="11"/>
        <v>80.06666666666666</v>
      </c>
      <c r="J69" s="27">
        <v>5</v>
      </c>
      <c r="K69" s="74"/>
    </row>
    <row r="70" spans="1:11" s="32" customFormat="1" ht="19.5" customHeight="1">
      <c r="A70" s="15" t="s">
        <v>832</v>
      </c>
      <c r="B70" s="15" t="s">
        <v>845</v>
      </c>
      <c r="C70" s="15" t="s">
        <v>846</v>
      </c>
      <c r="D70" s="15" t="s">
        <v>178</v>
      </c>
      <c r="E70" s="16" t="s">
        <v>81</v>
      </c>
      <c r="F70" s="15" t="s">
        <v>36</v>
      </c>
      <c r="G70" s="17">
        <f t="shared" si="10"/>
        <v>79.93333333333334</v>
      </c>
      <c r="H70" s="72"/>
      <c r="I70" s="17">
        <f t="shared" si="11"/>
        <v>79.93333333333334</v>
      </c>
      <c r="J70" s="27">
        <v>6</v>
      </c>
      <c r="K70" s="74"/>
    </row>
    <row r="71" spans="1:11" s="32" customFormat="1" ht="19.5" customHeight="1">
      <c r="A71" s="15" t="s">
        <v>832</v>
      </c>
      <c r="B71" s="15" t="s">
        <v>847</v>
      </c>
      <c r="C71" s="15" t="s">
        <v>848</v>
      </c>
      <c r="D71" s="15" t="s">
        <v>39</v>
      </c>
      <c r="E71" s="16" t="s">
        <v>92</v>
      </c>
      <c r="F71" s="15" t="s">
        <v>53</v>
      </c>
      <c r="G71" s="17">
        <f t="shared" si="10"/>
        <v>77.66666666666667</v>
      </c>
      <c r="H71" s="72"/>
      <c r="I71" s="17">
        <f t="shared" si="11"/>
        <v>77.66666666666667</v>
      </c>
      <c r="J71" s="27">
        <v>7</v>
      </c>
      <c r="K71" s="74"/>
    </row>
    <row r="72" spans="1:11" s="32" customFormat="1" ht="19.5" customHeight="1">
      <c r="A72" s="43" t="s">
        <v>832</v>
      </c>
      <c r="B72" s="43" t="s">
        <v>849</v>
      </c>
      <c r="C72" s="43" t="s">
        <v>850</v>
      </c>
      <c r="D72" s="43" t="s">
        <v>22</v>
      </c>
      <c r="E72" s="44" t="s">
        <v>26</v>
      </c>
      <c r="F72" s="43" t="s">
        <v>220</v>
      </c>
      <c r="G72" s="45">
        <f t="shared" si="10"/>
        <v>76.2</v>
      </c>
      <c r="H72" s="46"/>
      <c r="I72" s="45">
        <f t="shared" si="11"/>
        <v>76.2</v>
      </c>
      <c r="J72" s="61">
        <v>8</v>
      </c>
      <c r="K72" s="77"/>
    </row>
    <row r="73" spans="1:11" s="32" customFormat="1" ht="19.5" customHeight="1">
      <c r="A73" s="48" t="s">
        <v>851</v>
      </c>
      <c r="B73" s="48" t="s">
        <v>852</v>
      </c>
      <c r="C73" s="48" t="s">
        <v>853</v>
      </c>
      <c r="D73" s="48" t="s">
        <v>30</v>
      </c>
      <c r="E73" s="70" t="s">
        <v>122</v>
      </c>
      <c r="F73" s="48" t="s">
        <v>854</v>
      </c>
      <c r="G73" s="51">
        <f aca="true" t="shared" si="12" ref="G73:G84">F73/3*2</f>
        <v>77.93333333333334</v>
      </c>
      <c r="H73" s="71"/>
      <c r="I73" s="51">
        <f aca="true" t="shared" si="13" ref="I73:I84">G73+H73</f>
        <v>77.93333333333334</v>
      </c>
      <c r="J73" s="75">
        <v>1</v>
      </c>
      <c r="K73" s="78" t="s">
        <v>231</v>
      </c>
    </row>
    <row r="74" spans="1:11" s="32" customFormat="1" ht="19.5" customHeight="1">
      <c r="A74" s="15" t="s">
        <v>851</v>
      </c>
      <c r="B74" s="15" t="s">
        <v>855</v>
      </c>
      <c r="C74" s="15" t="s">
        <v>856</v>
      </c>
      <c r="D74" s="15" t="s">
        <v>62</v>
      </c>
      <c r="E74" s="16" t="s">
        <v>161</v>
      </c>
      <c r="F74" s="15" t="s">
        <v>230</v>
      </c>
      <c r="G74" s="17">
        <f t="shared" si="12"/>
        <v>76.06666666666666</v>
      </c>
      <c r="H74" s="72"/>
      <c r="I74" s="17">
        <f t="shared" si="13"/>
        <v>76.06666666666666</v>
      </c>
      <c r="J74" s="27">
        <v>2</v>
      </c>
      <c r="K74" s="74"/>
    </row>
    <row r="75" spans="1:11" s="32" customFormat="1" ht="19.5" customHeight="1">
      <c r="A75" s="15" t="s">
        <v>851</v>
      </c>
      <c r="B75" s="15" t="s">
        <v>857</v>
      </c>
      <c r="C75" s="15" t="s">
        <v>858</v>
      </c>
      <c r="D75" s="15" t="s">
        <v>21</v>
      </c>
      <c r="E75" s="16" t="s">
        <v>242</v>
      </c>
      <c r="F75" s="15" t="s">
        <v>255</v>
      </c>
      <c r="G75" s="17">
        <f t="shared" si="12"/>
        <v>75.46666666666667</v>
      </c>
      <c r="H75" s="72"/>
      <c r="I75" s="17">
        <f t="shared" si="13"/>
        <v>75.46666666666667</v>
      </c>
      <c r="J75" s="27">
        <v>3</v>
      </c>
      <c r="K75" s="74"/>
    </row>
    <row r="76" spans="1:11" s="32" customFormat="1" ht="19.5" customHeight="1">
      <c r="A76" s="15" t="s">
        <v>851</v>
      </c>
      <c r="B76" s="15" t="s">
        <v>859</v>
      </c>
      <c r="C76" s="15" t="s">
        <v>860</v>
      </c>
      <c r="D76" s="15" t="s">
        <v>151</v>
      </c>
      <c r="E76" s="16" t="s">
        <v>294</v>
      </c>
      <c r="F76" s="15" t="s">
        <v>262</v>
      </c>
      <c r="G76" s="17">
        <f t="shared" si="12"/>
        <v>75.33333333333333</v>
      </c>
      <c r="H76" s="72"/>
      <c r="I76" s="17">
        <f t="shared" si="13"/>
        <v>75.33333333333333</v>
      </c>
      <c r="J76" s="27">
        <v>4</v>
      </c>
      <c r="K76" s="74"/>
    </row>
    <row r="77" spans="1:11" s="32" customFormat="1" ht="19.5" customHeight="1">
      <c r="A77" s="15" t="s">
        <v>851</v>
      </c>
      <c r="B77" s="15" t="s">
        <v>861</v>
      </c>
      <c r="C77" s="15" t="s">
        <v>862</v>
      </c>
      <c r="D77" s="15" t="s">
        <v>99</v>
      </c>
      <c r="E77" s="16" t="s">
        <v>794</v>
      </c>
      <c r="F77" s="15" t="s">
        <v>309</v>
      </c>
      <c r="G77" s="17">
        <f t="shared" si="12"/>
        <v>74.73333333333333</v>
      </c>
      <c r="H77" s="72"/>
      <c r="I77" s="17">
        <f t="shared" si="13"/>
        <v>74.73333333333333</v>
      </c>
      <c r="J77" s="27">
        <v>5</v>
      </c>
      <c r="K77" s="74"/>
    </row>
    <row r="78" spans="1:11" s="32" customFormat="1" ht="19.5" customHeight="1">
      <c r="A78" s="15" t="s">
        <v>851</v>
      </c>
      <c r="B78" s="15" t="s">
        <v>863</v>
      </c>
      <c r="C78" s="15" t="s">
        <v>864</v>
      </c>
      <c r="D78" s="15" t="s">
        <v>133</v>
      </c>
      <c r="E78" s="16" t="s">
        <v>865</v>
      </c>
      <c r="F78" s="15" t="s">
        <v>346</v>
      </c>
      <c r="G78" s="17">
        <f t="shared" si="12"/>
        <v>74.2</v>
      </c>
      <c r="H78" s="72"/>
      <c r="I78" s="17">
        <f t="shared" si="13"/>
        <v>74.2</v>
      </c>
      <c r="J78" s="27">
        <v>6</v>
      </c>
      <c r="K78" s="74"/>
    </row>
    <row r="79" spans="1:11" s="32" customFormat="1" ht="19.5" customHeight="1">
      <c r="A79" s="15" t="s">
        <v>851</v>
      </c>
      <c r="B79" s="15" t="s">
        <v>866</v>
      </c>
      <c r="C79" s="15" t="s">
        <v>867</v>
      </c>
      <c r="D79" s="15" t="s">
        <v>107</v>
      </c>
      <c r="E79" s="16" t="s">
        <v>193</v>
      </c>
      <c r="F79" s="15" t="s">
        <v>388</v>
      </c>
      <c r="G79" s="17">
        <f t="shared" si="12"/>
        <v>73.8</v>
      </c>
      <c r="H79" s="72"/>
      <c r="I79" s="17">
        <f t="shared" si="13"/>
        <v>73.8</v>
      </c>
      <c r="J79" s="27">
        <v>7</v>
      </c>
      <c r="K79" s="74"/>
    </row>
    <row r="80" spans="1:11" s="32" customFormat="1" ht="19.5" customHeight="1">
      <c r="A80" s="15" t="s">
        <v>851</v>
      </c>
      <c r="B80" s="15" t="s">
        <v>868</v>
      </c>
      <c r="C80" s="15" t="s">
        <v>869</v>
      </c>
      <c r="D80" s="15" t="s">
        <v>111</v>
      </c>
      <c r="E80" s="16" t="s">
        <v>298</v>
      </c>
      <c r="F80" s="15" t="s">
        <v>870</v>
      </c>
      <c r="G80" s="17">
        <f t="shared" si="12"/>
        <v>73.60000000000001</v>
      </c>
      <c r="H80" s="72"/>
      <c r="I80" s="17">
        <f t="shared" si="13"/>
        <v>73.60000000000001</v>
      </c>
      <c r="J80" s="27">
        <v>8</v>
      </c>
      <c r="K80" s="74"/>
    </row>
    <row r="81" spans="1:11" s="32" customFormat="1" ht="19.5" customHeight="1">
      <c r="A81" s="15" t="s">
        <v>851</v>
      </c>
      <c r="B81" s="15" t="s">
        <v>871</v>
      </c>
      <c r="C81" s="15" t="s">
        <v>872</v>
      </c>
      <c r="D81" s="15" t="s">
        <v>213</v>
      </c>
      <c r="E81" s="16" t="s">
        <v>298</v>
      </c>
      <c r="F81" s="15" t="s">
        <v>45</v>
      </c>
      <c r="G81" s="17">
        <f t="shared" si="12"/>
        <v>72.66666666666667</v>
      </c>
      <c r="H81" s="72"/>
      <c r="I81" s="17">
        <f t="shared" si="13"/>
        <v>72.66666666666667</v>
      </c>
      <c r="J81" s="27">
        <v>9</v>
      </c>
      <c r="K81" s="74"/>
    </row>
    <row r="82" spans="1:11" s="32" customFormat="1" ht="19.5" customHeight="1">
      <c r="A82" s="15" t="s">
        <v>851</v>
      </c>
      <c r="B82" s="15" t="s">
        <v>873</v>
      </c>
      <c r="C82" s="15" t="s">
        <v>874</v>
      </c>
      <c r="D82" s="15" t="s">
        <v>32</v>
      </c>
      <c r="E82" s="16" t="s">
        <v>298</v>
      </c>
      <c r="F82" s="15" t="s">
        <v>875</v>
      </c>
      <c r="G82" s="17">
        <f t="shared" si="12"/>
        <v>72.13333333333334</v>
      </c>
      <c r="H82" s="72"/>
      <c r="I82" s="17">
        <f t="shared" si="13"/>
        <v>72.13333333333334</v>
      </c>
      <c r="J82" s="27">
        <v>10</v>
      </c>
      <c r="K82" s="74"/>
    </row>
    <row r="83" spans="1:11" s="32" customFormat="1" ht="19.5" customHeight="1">
      <c r="A83" s="15" t="s">
        <v>851</v>
      </c>
      <c r="B83" s="15" t="s">
        <v>876</v>
      </c>
      <c r="C83" s="15" t="s">
        <v>877</v>
      </c>
      <c r="D83" s="15" t="s">
        <v>118</v>
      </c>
      <c r="E83" s="16" t="s">
        <v>647</v>
      </c>
      <c r="F83" s="15" t="s">
        <v>878</v>
      </c>
      <c r="G83" s="17">
        <f t="shared" si="12"/>
        <v>71.73333333333333</v>
      </c>
      <c r="H83" s="72"/>
      <c r="I83" s="17">
        <f t="shared" si="13"/>
        <v>71.73333333333333</v>
      </c>
      <c r="J83" s="27">
        <v>11</v>
      </c>
      <c r="K83" s="74"/>
    </row>
    <row r="84" spans="1:11" s="32" customFormat="1" ht="19.5" customHeight="1">
      <c r="A84" s="43" t="s">
        <v>851</v>
      </c>
      <c r="B84" s="43" t="s">
        <v>879</v>
      </c>
      <c r="C84" s="43" t="s">
        <v>880</v>
      </c>
      <c r="D84" s="43" t="s">
        <v>435</v>
      </c>
      <c r="E84" s="44" t="s">
        <v>794</v>
      </c>
      <c r="F84" s="43" t="s">
        <v>67</v>
      </c>
      <c r="G84" s="45">
        <f t="shared" si="12"/>
        <v>71.66666666666667</v>
      </c>
      <c r="H84" s="46"/>
      <c r="I84" s="45">
        <f t="shared" si="13"/>
        <v>71.66666666666667</v>
      </c>
      <c r="J84" s="61">
        <v>12</v>
      </c>
      <c r="K84" s="74"/>
    </row>
    <row r="85" spans="1:11" s="32" customFormat="1" ht="19.5" customHeight="1">
      <c r="A85" s="48" t="s">
        <v>881</v>
      </c>
      <c r="B85" s="48" t="s">
        <v>882</v>
      </c>
      <c r="C85" s="48" t="s">
        <v>883</v>
      </c>
      <c r="D85" s="48" t="s">
        <v>104</v>
      </c>
      <c r="E85" s="70" t="s">
        <v>112</v>
      </c>
      <c r="F85" s="48" t="s">
        <v>553</v>
      </c>
      <c r="G85" s="51">
        <f aca="true" t="shared" si="14" ref="G85:G89">F85/3*2</f>
        <v>77.46666666666667</v>
      </c>
      <c r="H85" s="71"/>
      <c r="I85" s="51">
        <f aca="true" t="shared" si="15" ref="I85:I89">G85+H85</f>
        <v>77.46666666666667</v>
      </c>
      <c r="J85" s="75">
        <v>1</v>
      </c>
      <c r="K85" s="74"/>
    </row>
    <row r="86" spans="1:11" s="32" customFormat="1" ht="19.5" customHeight="1">
      <c r="A86" s="15" t="s">
        <v>881</v>
      </c>
      <c r="B86" s="15" t="s">
        <v>884</v>
      </c>
      <c r="C86" s="15" t="s">
        <v>885</v>
      </c>
      <c r="D86" s="15" t="s">
        <v>54</v>
      </c>
      <c r="E86" s="16" t="s">
        <v>26</v>
      </c>
      <c r="F86" s="15" t="s">
        <v>22</v>
      </c>
      <c r="G86" s="17">
        <f t="shared" si="14"/>
        <v>77</v>
      </c>
      <c r="H86" s="72"/>
      <c r="I86" s="17">
        <f t="shared" si="15"/>
        <v>77</v>
      </c>
      <c r="J86" s="27">
        <v>2</v>
      </c>
      <c r="K86" s="74"/>
    </row>
    <row r="87" spans="1:11" s="32" customFormat="1" ht="19.5" customHeight="1">
      <c r="A87" s="15" t="s">
        <v>881</v>
      </c>
      <c r="B87" s="15" t="s">
        <v>886</v>
      </c>
      <c r="C87" s="15" t="s">
        <v>887</v>
      </c>
      <c r="D87" s="15" t="s">
        <v>32</v>
      </c>
      <c r="E87" s="16" t="s">
        <v>294</v>
      </c>
      <c r="F87" s="15" t="s">
        <v>112</v>
      </c>
      <c r="G87" s="17">
        <f t="shared" si="14"/>
        <v>73.33333333333333</v>
      </c>
      <c r="H87" s="72"/>
      <c r="I87" s="17">
        <f t="shared" si="15"/>
        <v>73.33333333333333</v>
      </c>
      <c r="J87" s="27">
        <v>3</v>
      </c>
      <c r="K87" s="74"/>
    </row>
    <row r="88" spans="1:11" s="32" customFormat="1" ht="19.5" customHeight="1">
      <c r="A88" s="15" t="s">
        <v>881</v>
      </c>
      <c r="B88" s="15" t="s">
        <v>888</v>
      </c>
      <c r="C88" s="15" t="s">
        <v>889</v>
      </c>
      <c r="D88" s="15" t="s">
        <v>142</v>
      </c>
      <c r="E88" s="16" t="s">
        <v>193</v>
      </c>
      <c r="F88" s="15" t="s">
        <v>890</v>
      </c>
      <c r="G88" s="17">
        <f t="shared" si="14"/>
        <v>70.46666666666667</v>
      </c>
      <c r="H88" s="72"/>
      <c r="I88" s="17">
        <f t="shared" si="15"/>
        <v>70.46666666666667</v>
      </c>
      <c r="J88" s="27">
        <v>4</v>
      </c>
      <c r="K88" s="74"/>
    </row>
    <row r="89" spans="1:11" s="32" customFormat="1" ht="19.5" customHeight="1">
      <c r="A89" s="43" t="s">
        <v>881</v>
      </c>
      <c r="B89" s="43" t="s">
        <v>891</v>
      </c>
      <c r="C89" s="43" t="s">
        <v>892</v>
      </c>
      <c r="D89" s="43" t="s">
        <v>35</v>
      </c>
      <c r="E89" s="44" t="s">
        <v>375</v>
      </c>
      <c r="F89" s="43" t="s">
        <v>893</v>
      </c>
      <c r="G89" s="45">
        <f t="shared" si="14"/>
        <v>68.93333333333334</v>
      </c>
      <c r="H89" s="46"/>
      <c r="I89" s="45">
        <f t="shared" si="15"/>
        <v>68.93333333333334</v>
      </c>
      <c r="J89" s="61">
        <v>5</v>
      </c>
      <c r="K89" s="77"/>
    </row>
    <row r="90" spans="1:11" s="32" customFormat="1" ht="19.5" customHeight="1">
      <c r="A90" s="48" t="s">
        <v>894</v>
      </c>
      <c r="B90" s="48" t="s">
        <v>895</v>
      </c>
      <c r="C90" s="48" t="s">
        <v>896</v>
      </c>
      <c r="D90" s="48" t="s">
        <v>171</v>
      </c>
      <c r="E90" s="70" t="s">
        <v>32</v>
      </c>
      <c r="F90" s="48" t="s">
        <v>897</v>
      </c>
      <c r="G90" s="51">
        <f aca="true" t="shared" si="16" ref="G90:G101">F90/3*2</f>
        <v>82.2</v>
      </c>
      <c r="H90" s="71"/>
      <c r="I90" s="51">
        <f aca="true" t="shared" si="17" ref="I90:I101">G90+H90</f>
        <v>82.2</v>
      </c>
      <c r="J90" s="75">
        <v>1</v>
      </c>
      <c r="K90" s="78" t="s">
        <v>276</v>
      </c>
    </row>
    <row r="91" spans="1:11" s="32" customFormat="1" ht="19.5" customHeight="1">
      <c r="A91" s="15" t="s">
        <v>894</v>
      </c>
      <c r="B91" s="15" t="s">
        <v>898</v>
      </c>
      <c r="C91" s="15" t="s">
        <v>899</v>
      </c>
      <c r="D91" s="15" t="s">
        <v>107</v>
      </c>
      <c r="E91" s="16" t="s">
        <v>141</v>
      </c>
      <c r="F91" s="15" t="s">
        <v>17</v>
      </c>
      <c r="G91" s="17">
        <f t="shared" si="16"/>
        <v>81.60000000000001</v>
      </c>
      <c r="H91" s="72"/>
      <c r="I91" s="17">
        <f t="shared" si="17"/>
        <v>81.60000000000001</v>
      </c>
      <c r="J91" s="27">
        <v>2</v>
      </c>
      <c r="K91" s="74"/>
    </row>
    <row r="92" spans="1:11" s="32" customFormat="1" ht="19.5" customHeight="1">
      <c r="A92" s="15" t="s">
        <v>894</v>
      </c>
      <c r="B92" s="15" t="s">
        <v>900</v>
      </c>
      <c r="C92" s="15" t="s">
        <v>901</v>
      </c>
      <c r="D92" s="15" t="s">
        <v>107</v>
      </c>
      <c r="E92" s="16" t="s">
        <v>54</v>
      </c>
      <c r="F92" s="15" t="s">
        <v>27</v>
      </c>
      <c r="G92" s="17">
        <f t="shared" si="16"/>
        <v>80.60000000000001</v>
      </c>
      <c r="H92" s="72"/>
      <c r="I92" s="17">
        <f t="shared" si="17"/>
        <v>80.60000000000001</v>
      </c>
      <c r="J92" s="27">
        <v>3</v>
      </c>
      <c r="K92" s="74"/>
    </row>
    <row r="93" spans="1:11" s="32" customFormat="1" ht="19.5" customHeight="1">
      <c r="A93" s="15" t="s">
        <v>894</v>
      </c>
      <c r="B93" s="15" t="s">
        <v>902</v>
      </c>
      <c r="C93" s="15" t="s">
        <v>903</v>
      </c>
      <c r="D93" s="15" t="s">
        <v>81</v>
      </c>
      <c r="E93" s="16" t="s">
        <v>71</v>
      </c>
      <c r="F93" s="15" t="s">
        <v>904</v>
      </c>
      <c r="G93" s="17">
        <f t="shared" si="16"/>
        <v>80.53333333333333</v>
      </c>
      <c r="H93" s="72"/>
      <c r="I93" s="17">
        <f t="shared" si="17"/>
        <v>80.53333333333333</v>
      </c>
      <c r="J93" s="27">
        <v>4</v>
      </c>
      <c r="K93" s="74"/>
    </row>
    <row r="94" spans="1:11" s="32" customFormat="1" ht="19.5" customHeight="1">
      <c r="A94" s="15" t="s">
        <v>894</v>
      </c>
      <c r="B94" s="15" t="s">
        <v>905</v>
      </c>
      <c r="C94" s="15" t="s">
        <v>906</v>
      </c>
      <c r="D94" s="15" t="s">
        <v>39</v>
      </c>
      <c r="E94" s="16" t="s">
        <v>16</v>
      </c>
      <c r="F94" s="15" t="s">
        <v>480</v>
      </c>
      <c r="G94" s="17">
        <f t="shared" si="16"/>
        <v>80.26666666666667</v>
      </c>
      <c r="H94" s="72"/>
      <c r="I94" s="17">
        <f t="shared" si="17"/>
        <v>80.26666666666667</v>
      </c>
      <c r="J94" s="27">
        <v>5</v>
      </c>
      <c r="K94" s="74"/>
    </row>
    <row r="95" spans="1:11" s="32" customFormat="1" ht="19.5" customHeight="1">
      <c r="A95" s="15" t="s">
        <v>894</v>
      </c>
      <c r="B95" s="15" t="s">
        <v>907</v>
      </c>
      <c r="C95" s="15" t="s">
        <v>908</v>
      </c>
      <c r="D95" s="15" t="s">
        <v>21</v>
      </c>
      <c r="E95" s="16" t="s">
        <v>26</v>
      </c>
      <c r="F95" s="15" t="s">
        <v>844</v>
      </c>
      <c r="G95" s="17">
        <f t="shared" si="16"/>
        <v>80.06666666666666</v>
      </c>
      <c r="H95" s="72"/>
      <c r="I95" s="17">
        <f t="shared" si="17"/>
        <v>80.06666666666666</v>
      </c>
      <c r="J95" s="27">
        <v>6</v>
      </c>
      <c r="K95" s="74"/>
    </row>
    <row r="96" spans="1:11" s="32" customFormat="1" ht="19.5" customHeight="1">
      <c r="A96" s="15" t="s">
        <v>894</v>
      </c>
      <c r="B96" s="15" t="s">
        <v>909</v>
      </c>
      <c r="C96" s="15" t="s">
        <v>910</v>
      </c>
      <c r="D96" s="15" t="s">
        <v>115</v>
      </c>
      <c r="E96" s="16" t="s">
        <v>85</v>
      </c>
      <c r="F96" s="15" t="s">
        <v>500</v>
      </c>
      <c r="G96" s="17">
        <f t="shared" si="16"/>
        <v>79.2</v>
      </c>
      <c r="H96" s="72"/>
      <c r="I96" s="17">
        <f t="shared" si="17"/>
        <v>79.2</v>
      </c>
      <c r="J96" s="27">
        <v>7</v>
      </c>
      <c r="K96" s="74"/>
    </row>
    <row r="97" spans="1:11" s="32" customFormat="1" ht="19.5" customHeight="1">
      <c r="A97" s="15" t="s">
        <v>894</v>
      </c>
      <c r="B97" s="15" t="s">
        <v>911</v>
      </c>
      <c r="C97" s="15" t="s">
        <v>912</v>
      </c>
      <c r="D97" s="15" t="s">
        <v>262</v>
      </c>
      <c r="E97" s="16" t="s">
        <v>213</v>
      </c>
      <c r="F97" s="15" t="s">
        <v>913</v>
      </c>
      <c r="G97" s="17">
        <f t="shared" si="16"/>
        <v>79.13333333333334</v>
      </c>
      <c r="H97" s="72"/>
      <c r="I97" s="17">
        <f t="shared" si="17"/>
        <v>79.13333333333334</v>
      </c>
      <c r="J97" s="27">
        <v>8</v>
      </c>
      <c r="K97" s="74"/>
    </row>
    <row r="98" spans="1:11" s="32" customFormat="1" ht="19.5" customHeight="1">
      <c r="A98" s="15" t="s">
        <v>894</v>
      </c>
      <c r="B98" s="15" t="s">
        <v>914</v>
      </c>
      <c r="C98" s="15" t="s">
        <v>915</v>
      </c>
      <c r="D98" s="15" t="s">
        <v>40</v>
      </c>
      <c r="E98" s="16" t="s">
        <v>258</v>
      </c>
      <c r="F98" s="15" t="s">
        <v>527</v>
      </c>
      <c r="G98" s="17">
        <f t="shared" si="16"/>
        <v>78.39999999999999</v>
      </c>
      <c r="H98" s="72"/>
      <c r="I98" s="17">
        <f t="shared" si="17"/>
        <v>78.39999999999999</v>
      </c>
      <c r="J98" s="27">
        <v>9</v>
      </c>
      <c r="K98" s="74"/>
    </row>
    <row r="99" spans="1:11" s="32" customFormat="1" ht="19.5" customHeight="1">
      <c r="A99" s="15" t="s">
        <v>894</v>
      </c>
      <c r="B99" s="15" t="s">
        <v>916</v>
      </c>
      <c r="C99" s="15" t="s">
        <v>917</v>
      </c>
      <c r="D99" s="15" t="s">
        <v>118</v>
      </c>
      <c r="E99" s="16" t="s">
        <v>35</v>
      </c>
      <c r="F99" s="15" t="s">
        <v>854</v>
      </c>
      <c r="G99" s="17">
        <f t="shared" si="16"/>
        <v>77.93333333333334</v>
      </c>
      <c r="H99" s="72"/>
      <c r="I99" s="17">
        <f t="shared" si="17"/>
        <v>77.93333333333334</v>
      </c>
      <c r="J99" s="27">
        <v>10</v>
      </c>
      <c r="K99" s="74"/>
    </row>
    <row r="100" spans="1:11" s="32" customFormat="1" ht="19.5" customHeight="1">
      <c r="A100" s="15" t="s">
        <v>894</v>
      </c>
      <c r="B100" s="15" t="s">
        <v>918</v>
      </c>
      <c r="C100" s="15" t="s">
        <v>919</v>
      </c>
      <c r="D100" s="15" t="s">
        <v>262</v>
      </c>
      <c r="E100" s="16" t="s">
        <v>196</v>
      </c>
      <c r="F100" s="15" t="s">
        <v>101</v>
      </c>
      <c r="G100" s="17">
        <f t="shared" si="16"/>
        <v>77.73333333333333</v>
      </c>
      <c r="H100" s="72"/>
      <c r="I100" s="17">
        <f t="shared" si="17"/>
        <v>77.73333333333333</v>
      </c>
      <c r="J100" s="27">
        <v>11</v>
      </c>
      <c r="K100" s="74"/>
    </row>
    <row r="101" spans="1:11" s="32" customFormat="1" ht="19.5" customHeight="1">
      <c r="A101" s="15" t="s">
        <v>894</v>
      </c>
      <c r="B101" s="15" t="s">
        <v>920</v>
      </c>
      <c r="C101" s="15" t="s">
        <v>921</v>
      </c>
      <c r="D101" s="15" t="s">
        <v>200</v>
      </c>
      <c r="E101" s="16" t="s">
        <v>35</v>
      </c>
      <c r="F101" s="15" t="s">
        <v>53</v>
      </c>
      <c r="G101" s="17">
        <f t="shared" si="16"/>
        <v>77.66666666666667</v>
      </c>
      <c r="H101" s="72"/>
      <c r="I101" s="17">
        <f t="shared" si="17"/>
        <v>77.66666666666667</v>
      </c>
      <c r="J101" s="27">
        <v>12</v>
      </c>
      <c r="K101" s="77"/>
    </row>
    <row r="103" spans="1:11" s="65" customFormat="1" ht="18">
      <c r="A103" s="19" t="s">
        <v>922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4.25">
      <c r="A104" s="19" t="s">
        <v>923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</sheetData>
  <sheetProtection/>
  <mergeCells count="9">
    <mergeCell ref="A1:K1"/>
    <mergeCell ref="A103:K103"/>
    <mergeCell ref="A104:K104"/>
    <mergeCell ref="K3:K21"/>
    <mergeCell ref="K22:K36"/>
    <mergeCell ref="K37:K57"/>
    <mergeCell ref="K58:K72"/>
    <mergeCell ref="K73:K89"/>
    <mergeCell ref="K90:K101"/>
  </mergeCells>
  <printOptions/>
  <pageMargins left="0.43" right="0.28" top="0.75" bottom="0.79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22" sqref="K22"/>
    </sheetView>
  </sheetViews>
  <sheetFormatPr defaultColWidth="9.140625" defaultRowHeight="12.75"/>
  <cols>
    <col min="1" max="1" width="13.8515625" style="34" customWidth="1"/>
    <col min="2" max="2" width="13.00390625" style="34" customWidth="1"/>
    <col min="3" max="3" width="6.57421875" style="34" customWidth="1"/>
    <col min="4" max="5" width="7.8515625" style="34" customWidth="1"/>
    <col min="6" max="6" width="8.57421875" style="34" customWidth="1"/>
    <col min="7" max="7" width="7.57421875" style="35" customWidth="1"/>
    <col min="8" max="8" width="5.28125" style="35" customWidth="1"/>
    <col min="9" max="9" width="7.28125" style="35" customWidth="1"/>
    <col min="10" max="10" width="4.7109375" style="35" customWidth="1"/>
    <col min="11" max="11" width="15.421875" style="0" customWidth="1"/>
  </cols>
  <sheetData>
    <row r="1" spans="1:12" s="31" customFormat="1" ht="28.5" customHeight="1">
      <c r="A1" s="36" t="s">
        <v>0</v>
      </c>
      <c r="B1" s="36"/>
      <c r="C1" s="36"/>
      <c r="D1" s="36"/>
      <c r="E1" s="36"/>
      <c r="F1" s="37"/>
      <c r="G1" s="36"/>
      <c r="H1" s="36"/>
      <c r="I1" s="36"/>
      <c r="J1" s="36"/>
      <c r="K1" s="36"/>
      <c r="L1" s="58"/>
    </row>
    <row r="2" spans="1:11" s="32" customFormat="1" ht="24.75" customHeight="1">
      <c r="A2" s="38" t="s">
        <v>1</v>
      </c>
      <c r="B2" s="38" t="s">
        <v>2</v>
      </c>
      <c r="C2" s="38" t="s">
        <v>3</v>
      </c>
      <c r="D2" s="39" t="s">
        <v>4</v>
      </c>
      <c r="E2" s="9" t="s">
        <v>5</v>
      </c>
      <c r="F2" s="40" t="s">
        <v>6</v>
      </c>
      <c r="G2" s="41" t="s">
        <v>7</v>
      </c>
      <c r="H2" s="41" t="s">
        <v>8</v>
      </c>
      <c r="I2" s="41" t="s">
        <v>9</v>
      </c>
      <c r="J2" s="59" t="s">
        <v>10</v>
      </c>
      <c r="K2" s="41" t="s">
        <v>11</v>
      </c>
    </row>
    <row r="3" spans="1:11" s="33" customFormat="1" ht="24.75" customHeight="1">
      <c r="A3" s="12" t="s">
        <v>924</v>
      </c>
      <c r="B3" s="12" t="s">
        <v>925</v>
      </c>
      <c r="C3" s="12" t="s">
        <v>926</v>
      </c>
      <c r="D3" s="12" t="s">
        <v>22</v>
      </c>
      <c r="E3" s="13" t="s">
        <v>294</v>
      </c>
      <c r="F3" s="12" t="s">
        <v>100</v>
      </c>
      <c r="G3" s="14">
        <f aca="true" t="shared" si="0" ref="G3:G8">F3/3*2</f>
        <v>72</v>
      </c>
      <c r="H3" s="42"/>
      <c r="I3" s="14">
        <f aca="true" t="shared" si="1" ref="I3:I8">G3+H3</f>
        <v>72</v>
      </c>
      <c r="J3" s="24">
        <v>1</v>
      </c>
      <c r="K3" s="60" t="s">
        <v>927</v>
      </c>
    </row>
    <row r="4" spans="1:11" s="33" customFormat="1" ht="24.75" customHeight="1">
      <c r="A4" s="43" t="s">
        <v>924</v>
      </c>
      <c r="B4" s="43" t="s">
        <v>928</v>
      </c>
      <c r="C4" s="43" t="s">
        <v>929</v>
      </c>
      <c r="D4" s="43" t="s">
        <v>16</v>
      </c>
      <c r="E4" s="44" t="s">
        <v>612</v>
      </c>
      <c r="F4" s="43" t="s">
        <v>930</v>
      </c>
      <c r="G4" s="45">
        <f t="shared" si="0"/>
        <v>67.53333333333333</v>
      </c>
      <c r="H4" s="46"/>
      <c r="I4" s="45">
        <f t="shared" si="1"/>
        <v>67.53333333333333</v>
      </c>
      <c r="J4" s="61">
        <v>2</v>
      </c>
      <c r="K4" s="62"/>
    </row>
    <row r="5" spans="1:11" s="33" customFormat="1" ht="24.75" customHeight="1">
      <c r="A5" s="47" t="s">
        <v>931</v>
      </c>
      <c r="B5" s="48" t="s">
        <v>932</v>
      </c>
      <c r="C5" s="49" t="s">
        <v>933</v>
      </c>
      <c r="D5" s="48" t="s">
        <v>30</v>
      </c>
      <c r="E5" s="48" t="s">
        <v>934</v>
      </c>
      <c r="F5" s="50" t="str">
        <f>D5</f>
        <v>132.5</v>
      </c>
      <c r="G5" s="51">
        <f t="shared" si="0"/>
        <v>88.33333333333333</v>
      </c>
      <c r="H5" s="52"/>
      <c r="I5" s="51">
        <f t="shared" si="1"/>
        <v>88.33333333333333</v>
      </c>
      <c r="J5" s="52">
        <v>1</v>
      </c>
      <c r="K5" s="62"/>
    </row>
    <row r="6" spans="1:11" s="33" customFormat="1" ht="24.75" customHeight="1">
      <c r="A6" s="53" t="s">
        <v>935</v>
      </c>
      <c r="B6" s="15" t="s">
        <v>936</v>
      </c>
      <c r="C6" s="54" t="s">
        <v>937</v>
      </c>
      <c r="D6" s="55" t="s">
        <v>200</v>
      </c>
      <c r="E6" s="15" t="s">
        <v>934</v>
      </c>
      <c r="F6" s="56" t="str">
        <f>D6</f>
        <v>124.0</v>
      </c>
      <c r="G6" s="17">
        <f t="shared" si="0"/>
        <v>82.66666666666667</v>
      </c>
      <c r="H6" s="57"/>
      <c r="I6" s="17">
        <f t="shared" si="1"/>
        <v>82.66666666666667</v>
      </c>
      <c r="J6" s="57">
        <v>1</v>
      </c>
      <c r="K6" s="62"/>
    </row>
    <row r="7" spans="1:11" s="33" customFormat="1" ht="24.75" customHeight="1">
      <c r="A7" s="53" t="s">
        <v>938</v>
      </c>
      <c r="B7" s="15" t="s">
        <v>939</v>
      </c>
      <c r="C7" s="54" t="s">
        <v>940</v>
      </c>
      <c r="D7" s="15" t="s">
        <v>81</v>
      </c>
      <c r="E7" s="15" t="s">
        <v>934</v>
      </c>
      <c r="F7" s="56" t="str">
        <f>D7</f>
        <v>117.5</v>
      </c>
      <c r="G7" s="17">
        <f t="shared" si="0"/>
        <v>78.33333333333333</v>
      </c>
      <c r="H7" s="57"/>
      <c r="I7" s="17">
        <f t="shared" si="1"/>
        <v>78.33333333333333</v>
      </c>
      <c r="J7" s="57">
        <v>1</v>
      </c>
      <c r="K7" s="62"/>
    </row>
    <row r="8" spans="1:11" s="33" customFormat="1" ht="24.75" customHeight="1">
      <c r="A8" s="53" t="s">
        <v>941</v>
      </c>
      <c r="B8" s="15" t="s">
        <v>942</v>
      </c>
      <c r="C8" s="54" t="s">
        <v>943</v>
      </c>
      <c r="D8" s="15" t="s">
        <v>85</v>
      </c>
      <c r="E8" s="15" t="s">
        <v>934</v>
      </c>
      <c r="F8" s="56" t="str">
        <f>D8</f>
        <v>111.0</v>
      </c>
      <c r="G8" s="17">
        <f t="shared" si="0"/>
        <v>74</v>
      </c>
      <c r="H8" s="57"/>
      <c r="I8" s="17">
        <f t="shared" si="1"/>
        <v>74</v>
      </c>
      <c r="J8" s="57">
        <v>1</v>
      </c>
      <c r="K8" s="63"/>
    </row>
  </sheetData>
  <sheetProtection/>
  <mergeCells count="2">
    <mergeCell ref="A1:K1"/>
    <mergeCell ref="K3:K8"/>
  </mergeCells>
  <printOptions/>
  <pageMargins left="0.47" right="0.24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B1">
      <pane ySplit="2" topLeftCell="A3" activePane="bottomLeft" state="frozen"/>
      <selection pane="bottomLeft" activeCell="H22" sqref="H22"/>
    </sheetView>
  </sheetViews>
  <sheetFormatPr defaultColWidth="9.140625" defaultRowHeight="12.75"/>
  <cols>
    <col min="1" max="1" width="12.140625" style="2" hidden="1" customWidth="1"/>
    <col min="2" max="2" width="10.28125" style="1" customWidth="1"/>
    <col min="3" max="3" width="13.8515625" style="1" customWidth="1"/>
    <col min="4" max="6" width="7.8515625" style="1" customWidth="1"/>
    <col min="7" max="7" width="8.28125" style="1" customWidth="1"/>
    <col min="8" max="8" width="7.57421875" style="3" customWidth="1"/>
    <col min="9" max="9" width="5.28125" style="1" customWidth="1"/>
    <col min="10" max="10" width="9.421875" style="3" customWidth="1"/>
    <col min="11" max="11" width="5.28125" style="4" customWidth="1"/>
    <col min="12" max="12" width="15.421875" style="1" customWidth="1"/>
    <col min="13" max="16384" width="9.140625" style="2" customWidth="1"/>
  </cols>
  <sheetData>
    <row r="1" spans="1:12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1" customFormat="1" ht="23.25" customHeight="1">
      <c r="A2" s="7" t="s">
        <v>1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22" t="s">
        <v>10</v>
      </c>
      <c r="L2" s="22" t="s">
        <v>11</v>
      </c>
      <c r="M2" s="2"/>
    </row>
    <row r="3" spans="2:13" s="1" customFormat="1" ht="19.5" customHeight="1">
      <c r="B3" s="11" t="s">
        <v>944</v>
      </c>
      <c r="C3" s="12" t="s">
        <v>945</v>
      </c>
      <c r="D3" s="12" t="s">
        <v>946</v>
      </c>
      <c r="E3" s="12" t="s">
        <v>54</v>
      </c>
      <c r="F3" s="13" t="s">
        <v>52</v>
      </c>
      <c r="G3" s="12" t="s">
        <v>947</v>
      </c>
      <c r="H3" s="14">
        <f aca="true" t="shared" si="0" ref="H3:H32">G3/3*2</f>
        <v>80.2</v>
      </c>
      <c r="I3" s="23"/>
      <c r="J3" s="14">
        <f aca="true" t="shared" si="1" ref="J3:J32">H3+I3</f>
        <v>80.2</v>
      </c>
      <c r="K3" s="24">
        <v>1</v>
      </c>
      <c r="L3" s="25" t="s">
        <v>948</v>
      </c>
      <c r="M3" s="2"/>
    </row>
    <row r="4" spans="2:13" s="1" customFormat="1" ht="19.5" customHeight="1">
      <c r="B4" s="11" t="s">
        <v>944</v>
      </c>
      <c r="C4" s="15" t="s">
        <v>949</v>
      </c>
      <c r="D4" s="15" t="s">
        <v>950</v>
      </c>
      <c r="E4" s="15" t="s">
        <v>26</v>
      </c>
      <c r="F4" s="16" t="s">
        <v>200</v>
      </c>
      <c r="G4" s="15" t="s">
        <v>951</v>
      </c>
      <c r="H4" s="17">
        <f t="shared" si="0"/>
        <v>79.86666666666666</v>
      </c>
      <c r="I4" s="26"/>
      <c r="J4" s="17">
        <f t="shared" si="1"/>
        <v>79.86666666666666</v>
      </c>
      <c r="K4" s="27">
        <v>2</v>
      </c>
      <c r="L4" s="25"/>
      <c r="M4" s="2"/>
    </row>
    <row r="5" spans="2:13" s="1" customFormat="1" ht="19.5" customHeight="1">
      <c r="B5" s="11" t="s">
        <v>944</v>
      </c>
      <c r="C5" s="15" t="s">
        <v>952</v>
      </c>
      <c r="D5" s="15" t="s">
        <v>953</v>
      </c>
      <c r="E5" s="15" t="s">
        <v>111</v>
      </c>
      <c r="F5" s="16" t="s">
        <v>26</v>
      </c>
      <c r="G5" s="15" t="s">
        <v>54</v>
      </c>
      <c r="H5" s="17">
        <f t="shared" si="0"/>
        <v>79</v>
      </c>
      <c r="I5" s="26"/>
      <c r="J5" s="17">
        <f t="shared" si="1"/>
        <v>79</v>
      </c>
      <c r="K5" s="27">
        <v>3</v>
      </c>
      <c r="L5" s="25"/>
      <c r="M5" s="2"/>
    </row>
    <row r="6" spans="2:13" s="1" customFormat="1" ht="19.5" customHeight="1">
      <c r="B6" s="11" t="s">
        <v>944</v>
      </c>
      <c r="C6" s="15" t="s">
        <v>954</v>
      </c>
      <c r="D6" s="15" t="s">
        <v>955</v>
      </c>
      <c r="E6" s="15" t="s">
        <v>178</v>
      </c>
      <c r="F6" s="16" t="s">
        <v>181</v>
      </c>
      <c r="G6" s="15" t="s">
        <v>59</v>
      </c>
      <c r="H6" s="17">
        <f t="shared" si="0"/>
        <v>78.93333333333334</v>
      </c>
      <c r="I6" s="26"/>
      <c r="J6" s="17">
        <f t="shared" si="1"/>
        <v>78.93333333333334</v>
      </c>
      <c r="K6" s="27">
        <v>4</v>
      </c>
      <c r="L6" s="25"/>
      <c r="M6" s="2"/>
    </row>
    <row r="7" spans="2:13" s="1" customFormat="1" ht="19.5" customHeight="1">
      <c r="B7" s="11" t="s">
        <v>944</v>
      </c>
      <c r="C7" s="15" t="s">
        <v>956</v>
      </c>
      <c r="D7" s="15" t="s">
        <v>957</v>
      </c>
      <c r="E7" s="15" t="s">
        <v>26</v>
      </c>
      <c r="F7" s="16" t="s">
        <v>258</v>
      </c>
      <c r="G7" s="15" t="s">
        <v>532</v>
      </c>
      <c r="H7" s="17">
        <f t="shared" si="0"/>
        <v>78.26666666666667</v>
      </c>
      <c r="I7" s="26"/>
      <c r="J7" s="17">
        <f t="shared" si="1"/>
        <v>78.26666666666667</v>
      </c>
      <c r="K7" s="27">
        <v>5</v>
      </c>
      <c r="L7" s="25"/>
      <c r="M7" s="2"/>
    </row>
    <row r="8" spans="2:13" s="1" customFormat="1" ht="19.5" customHeight="1">
      <c r="B8" s="11" t="s">
        <v>944</v>
      </c>
      <c r="C8" s="15" t="s">
        <v>958</v>
      </c>
      <c r="D8" s="15" t="s">
        <v>959</v>
      </c>
      <c r="E8" s="15" t="s">
        <v>16</v>
      </c>
      <c r="F8" s="16" t="s">
        <v>81</v>
      </c>
      <c r="G8" s="15" t="s">
        <v>854</v>
      </c>
      <c r="H8" s="17">
        <f t="shared" si="0"/>
        <v>77.93333333333334</v>
      </c>
      <c r="I8" s="26"/>
      <c r="J8" s="17">
        <f t="shared" si="1"/>
        <v>77.93333333333334</v>
      </c>
      <c r="K8" s="27">
        <v>6</v>
      </c>
      <c r="L8" s="25"/>
      <c r="M8" s="2"/>
    </row>
    <row r="9" spans="2:13" s="1" customFormat="1" ht="19.5" customHeight="1">
      <c r="B9" s="11" t="s">
        <v>944</v>
      </c>
      <c r="C9" s="15" t="s">
        <v>960</v>
      </c>
      <c r="D9" s="15" t="s">
        <v>961</v>
      </c>
      <c r="E9" s="15" t="s">
        <v>356</v>
      </c>
      <c r="F9" s="16" t="s">
        <v>40</v>
      </c>
      <c r="G9" s="15" t="s">
        <v>553</v>
      </c>
      <c r="H9" s="17">
        <f t="shared" si="0"/>
        <v>77.46666666666667</v>
      </c>
      <c r="I9" s="26"/>
      <c r="J9" s="17">
        <f t="shared" si="1"/>
        <v>77.46666666666667</v>
      </c>
      <c r="K9" s="27">
        <v>7</v>
      </c>
      <c r="L9" s="25"/>
      <c r="M9" s="2"/>
    </row>
    <row r="10" spans="2:13" s="1" customFormat="1" ht="19.5" customHeight="1">
      <c r="B10" s="11" t="s">
        <v>944</v>
      </c>
      <c r="C10" s="15" t="s">
        <v>962</v>
      </c>
      <c r="D10" s="15" t="s">
        <v>963</v>
      </c>
      <c r="E10" s="15" t="s">
        <v>32</v>
      </c>
      <c r="F10" s="16" t="s">
        <v>262</v>
      </c>
      <c r="G10" s="15" t="s">
        <v>16</v>
      </c>
      <c r="H10" s="17">
        <f t="shared" si="0"/>
        <v>77.33333333333333</v>
      </c>
      <c r="I10" s="26"/>
      <c r="J10" s="17">
        <f t="shared" si="1"/>
        <v>77.33333333333333</v>
      </c>
      <c r="K10" s="27">
        <v>8</v>
      </c>
      <c r="L10" s="25"/>
      <c r="M10" s="2"/>
    </row>
    <row r="11" spans="2:13" s="1" customFormat="1" ht="19.5" customHeight="1">
      <c r="B11" s="11" t="s">
        <v>944</v>
      </c>
      <c r="C11" s="15" t="s">
        <v>964</v>
      </c>
      <c r="D11" s="15" t="s">
        <v>965</v>
      </c>
      <c r="E11" s="15" t="s">
        <v>141</v>
      </c>
      <c r="F11" s="16" t="s">
        <v>142</v>
      </c>
      <c r="G11" s="15" t="s">
        <v>143</v>
      </c>
      <c r="H11" s="17">
        <f t="shared" si="0"/>
        <v>77.06666666666666</v>
      </c>
      <c r="I11" s="26"/>
      <c r="J11" s="17">
        <f t="shared" si="1"/>
        <v>77.06666666666666</v>
      </c>
      <c r="K11" s="27">
        <v>9</v>
      </c>
      <c r="L11" s="25"/>
      <c r="M11" s="2"/>
    </row>
    <row r="12" spans="2:13" s="1" customFormat="1" ht="19.5" customHeight="1">
      <c r="B12" s="11" t="s">
        <v>944</v>
      </c>
      <c r="C12" s="15" t="s">
        <v>966</v>
      </c>
      <c r="D12" s="15" t="s">
        <v>967</v>
      </c>
      <c r="E12" s="15" t="s">
        <v>111</v>
      </c>
      <c r="F12" s="16" t="s">
        <v>80</v>
      </c>
      <c r="G12" s="15" t="s">
        <v>22</v>
      </c>
      <c r="H12" s="17">
        <f t="shared" si="0"/>
        <v>77</v>
      </c>
      <c r="I12" s="26"/>
      <c r="J12" s="17">
        <f t="shared" si="1"/>
        <v>77</v>
      </c>
      <c r="K12" s="27">
        <v>10</v>
      </c>
      <c r="L12" s="25"/>
      <c r="M12" s="2"/>
    </row>
    <row r="13" spans="2:13" s="1" customFormat="1" ht="19.5" customHeight="1">
      <c r="B13" s="11" t="s">
        <v>944</v>
      </c>
      <c r="C13" s="15" t="s">
        <v>968</v>
      </c>
      <c r="D13" s="15" t="s">
        <v>969</v>
      </c>
      <c r="E13" s="15" t="s">
        <v>213</v>
      </c>
      <c r="F13" s="16" t="s">
        <v>76</v>
      </c>
      <c r="G13" s="15" t="s">
        <v>157</v>
      </c>
      <c r="H13" s="17">
        <f t="shared" si="0"/>
        <v>76.86666666666666</v>
      </c>
      <c r="I13" s="26"/>
      <c r="J13" s="17">
        <f t="shared" si="1"/>
        <v>76.86666666666666</v>
      </c>
      <c r="K13" s="27">
        <v>11</v>
      </c>
      <c r="L13" s="25"/>
      <c r="M13" s="2"/>
    </row>
    <row r="14" spans="2:13" s="1" customFormat="1" ht="19.5" customHeight="1">
      <c r="B14" s="11" t="s">
        <v>944</v>
      </c>
      <c r="C14" s="15" t="s">
        <v>970</v>
      </c>
      <c r="D14" s="15" t="s">
        <v>971</v>
      </c>
      <c r="E14" s="15" t="s">
        <v>178</v>
      </c>
      <c r="F14" s="16" t="s">
        <v>92</v>
      </c>
      <c r="G14" s="15" t="s">
        <v>175</v>
      </c>
      <c r="H14" s="17">
        <f t="shared" si="0"/>
        <v>76.73333333333333</v>
      </c>
      <c r="I14" s="26"/>
      <c r="J14" s="17">
        <f t="shared" si="1"/>
        <v>76.73333333333333</v>
      </c>
      <c r="K14" s="27">
        <v>12</v>
      </c>
      <c r="L14" s="25"/>
      <c r="M14" s="2"/>
    </row>
    <row r="15" spans="2:13" s="1" customFormat="1" ht="19.5" customHeight="1">
      <c r="B15" s="11" t="s">
        <v>944</v>
      </c>
      <c r="C15" s="15" t="s">
        <v>972</v>
      </c>
      <c r="D15" s="15" t="s">
        <v>973</v>
      </c>
      <c r="E15" s="15" t="s">
        <v>92</v>
      </c>
      <c r="F15" s="16" t="s">
        <v>81</v>
      </c>
      <c r="G15" s="15" t="s">
        <v>220</v>
      </c>
      <c r="H15" s="17">
        <f t="shared" si="0"/>
        <v>76.2</v>
      </c>
      <c r="I15" s="26"/>
      <c r="J15" s="17">
        <f t="shared" si="1"/>
        <v>76.2</v>
      </c>
      <c r="K15" s="27">
        <v>13</v>
      </c>
      <c r="L15" s="25"/>
      <c r="M15" s="2"/>
    </row>
    <row r="16" spans="2:13" s="1" customFormat="1" ht="19.5" customHeight="1">
      <c r="B16" s="11" t="s">
        <v>944</v>
      </c>
      <c r="C16" s="15" t="s">
        <v>974</v>
      </c>
      <c r="D16" s="15" t="s">
        <v>975</v>
      </c>
      <c r="E16" s="15" t="s">
        <v>16</v>
      </c>
      <c r="F16" s="16" t="s">
        <v>262</v>
      </c>
      <c r="G16" s="15" t="s">
        <v>223</v>
      </c>
      <c r="H16" s="17">
        <f t="shared" si="0"/>
        <v>76.13333333333334</v>
      </c>
      <c r="I16" s="26"/>
      <c r="J16" s="17">
        <f t="shared" si="1"/>
        <v>76.13333333333334</v>
      </c>
      <c r="K16" s="27">
        <v>14</v>
      </c>
      <c r="L16" s="25"/>
      <c r="M16" s="2"/>
    </row>
    <row r="17" spans="2:13" s="1" customFormat="1" ht="19.5" customHeight="1">
      <c r="B17" s="11" t="s">
        <v>944</v>
      </c>
      <c r="C17" s="15" t="s">
        <v>976</v>
      </c>
      <c r="D17" s="15" t="s">
        <v>977</v>
      </c>
      <c r="E17" s="15" t="s">
        <v>181</v>
      </c>
      <c r="F17" s="16" t="s">
        <v>26</v>
      </c>
      <c r="G17" s="15" t="s">
        <v>230</v>
      </c>
      <c r="H17" s="17">
        <f t="shared" si="0"/>
        <v>76.06666666666666</v>
      </c>
      <c r="I17" s="26"/>
      <c r="J17" s="17">
        <f t="shared" si="1"/>
        <v>76.06666666666666</v>
      </c>
      <c r="K17" s="27">
        <v>15</v>
      </c>
      <c r="L17" s="25"/>
      <c r="M17" s="2"/>
    </row>
    <row r="18" spans="2:13" s="1" customFormat="1" ht="19.5" customHeight="1">
      <c r="B18" s="11" t="s">
        <v>944</v>
      </c>
      <c r="C18" s="15" t="s">
        <v>978</v>
      </c>
      <c r="D18" s="15" t="s">
        <v>979</v>
      </c>
      <c r="E18" s="15" t="s">
        <v>72</v>
      </c>
      <c r="F18" s="16" t="s">
        <v>26</v>
      </c>
      <c r="G18" s="15" t="s">
        <v>593</v>
      </c>
      <c r="H18" s="17">
        <f t="shared" si="0"/>
        <v>75.93333333333334</v>
      </c>
      <c r="I18" s="26"/>
      <c r="J18" s="17">
        <f t="shared" si="1"/>
        <v>75.93333333333334</v>
      </c>
      <c r="K18" s="27">
        <v>16</v>
      </c>
      <c r="L18" s="25"/>
      <c r="M18" s="2"/>
    </row>
    <row r="19" spans="2:13" s="1" customFormat="1" ht="19.5" customHeight="1">
      <c r="B19" s="11" t="s">
        <v>944</v>
      </c>
      <c r="C19" s="15" t="s">
        <v>980</v>
      </c>
      <c r="D19" s="15" t="s">
        <v>981</v>
      </c>
      <c r="E19" s="15" t="s">
        <v>72</v>
      </c>
      <c r="F19" s="16" t="s">
        <v>262</v>
      </c>
      <c r="G19" s="15" t="s">
        <v>239</v>
      </c>
      <c r="H19" s="17">
        <f t="shared" si="0"/>
        <v>75.73333333333333</v>
      </c>
      <c r="I19" s="26"/>
      <c r="J19" s="17">
        <f t="shared" si="1"/>
        <v>75.73333333333333</v>
      </c>
      <c r="K19" s="27">
        <v>17</v>
      </c>
      <c r="L19" s="25"/>
      <c r="M19" s="2"/>
    </row>
    <row r="20" spans="2:13" s="1" customFormat="1" ht="19.5" customHeight="1">
      <c r="B20" s="11" t="s">
        <v>944</v>
      </c>
      <c r="C20" s="15" t="s">
        <v>982</v>
      </c>
      <c r="D20" s="15" t="s">
        <v>983</v>
      </c>
      <c r="E20" s="15" t="s">
        <v>53</v>
      </c>
      <c r="F20" s="16" t="s">
        <v>35</v>
      </c>
      <c r="G20" s="15" t="s">
        <v>26</v>
      </c>
      <c r="H20" s="17">
        <f t="shared" si="0"/>
        <v>75.66666666666667</v>
      </c>
      <c r="I20" s="26"/>
      <c r="J20" s="17">
        <f t="shared" si="1"/>
        <v>75.66666666666667</v>
      </c>
      <c r="K20" s="27">
        <v>18</v>
      </c>
      <c r="L20" s="25"/>
      <c r="M20" s="2"/>
    </row>
    <row r="21" spans="2:13" s="1" customFormat="1" ht="19.5" customHeight="1">
      <c r="B21" s="11" t="s">
        <v>944</v>
      </c>
      <c r="C21" s="15" t="s">
        <v>984</v>
      </c>
      <c r="D21" s="15" t="s">
        <v>985</v>
      </c>
      <c r="E21" s="15" t="s">
        <v>262</v>
      </c>
      <c r="F21" s="16" t="s">
        <v>26</v>
      </c>
      <c r="G21" s="15" t="s">
        <v>252</v>
      </c>
      <c r="H21" s="17">
        <f t="shared" si="0"/>
        <v>75.53333333333333</v>
      </c>
      <c r="I21" s="26"/>
      <c r="J21" s="17">
        <f t="shared" si="1"/>
        <v>75.53333333333333</v>
      </c>
      <c r="K21" s="27">
        <v>19</v>
      </c>
      <c r="L21" s="28" t="s">
        <v>358</v>
      </c>
      <c r="M21" s="2"/>
    </row>
    <row r="22" spans="2:13" s="1" customFormat="1" ht="19.5" customHeight="1">
      <c r="B22" s="11" t="s">
        <v>944</v>
      </c>
      <c r="C22" s="15" t="s">
        <v>986</v>
      </c>
      <c r="D22" s="15" t="s">
        <v>566</v>
      </c>
      <c r="E22" s="15" t="s">
        <v>53</v>
      </c>
      <c r="F22" s="16" t="s">
        <v>85</v>
      </c>
      <c r="G22" s="15" t="s">
        <v>255</v>
      </c>
      <c r="H22" s="17">
        <f t="shared" si="0"/>
        <v>75.46666666666667</v>
      </c>
      <c r="I22" s="26"/>
      <c r="J22" s="17">
        <f t="shared" si="1"/>
        <v>75.46666666666667</v>
      </c>
      <c r="K22" s="27">
        <v>20</v>
      </c>
      <c r="L22" s="25"/>
      <c r="M22" s="2"/>
    </row>
    <row r="23" spans="2:13" s="1" customFormat="1" ht="19.5" customHeight="1">
      <c r="B23" s="11" t="s">
        <v>944</v>
      </c>
      <c r="C23" s="15" t="s">
        <v>987</v>
      </c>
      <c r="D23" s="15" t="s">
        <v>988</v>
      </c>
      <c r="E23" s="15" t="s">
        <v>72</v>
      </c>
      <c r="F23" s="16" t="s">
        <v>35</v>
      </c>
      <c r="G23" s="15" t="s">
        <v>275</v>
      </c>
      <c r="H23" s="17">
        <f t="shared" si="0"/>
        <v>75.13333333333334</v>
      </c>
      <c r="I23" s="26"/>
      <c r="J23" s="17">
        <f t="shared" si="1"/>
        <v>75.13333333333334</v>
      </c>
      <c r="K23" s="27">
        <v>21</v>
      </c>
      <c r="L23" s="25"/>
      <c r="M23" s="2"/>
    </row>
    <row r="24" spans="2:13" s="1" customFormat="1" ht="19.5" customHeight="1">
      <c r="B24" s="11" t="s">
        <v>944</v>
      </c>
      <c r="C24" s="15" t="s">
        <v>989</v>
      </c>
      <c r="D24" s="15" t="s">
        <v>990</v>
      </c>
      <c r="E24" s="15" t="s">
        <v>45</v>
      </c>
      <c r="F24" s="16" t="s">
        <v>181</v>
      </c>
      <c r="G24" s="15" t="s">
        <v>286</v>
      </c>
      <c r="H24" s="17">
        <f t="shared" si="0"/>
        <v>75.06666666666666</v>
      </c>
      <c r="I24" s="26"/>
      <c r="J24" s="17">
        <f t="shared" si="1"/>
        <v>75.06666666666666</v>
      </c>
      <c r="K24" s="29">
        <v>22</v>
      </c>
      <c r="L24" s="25"/>
      <c r="M24" s="2"/>
    </row>
    <row r="25" spans="2:13" s="1" customFormat="1" ht="19.5" customHeight="1">
      <c r="B25" s="11" t="s">
        <v>944</v>
      </c>
      <c r="C25" s="15" t="s">
        <v>991</v>
      </c>
      <c r="D25" s="15" t="s">
        <v>992</v>
      </c>
      <c r="E25" s="15" t="s">
        <v>26</v>
      </c>
      <c r="F25" s="16" t="s">
        <v>142</v>
      </c>
      <c r="G25" s="15" t="s">
        <v>286</v>
      </c>
      <c r="H25" s="17">
        <f t="shared" si="0"/>
        <v>75.06666666666666</v>
      </c>
      <c r="I25" s="26"/>
      <c r="J25" s="17">
        <f t="shared" si="1"/>
        <v>75.06666666666666</v>
      </c>
      <c r="K25" s="29">
        <v>23</v>
      </c>
      <c r="L25" s="25"/>
      <c r="M25" s="2"/>
    </row>
    <row r="26" spans="2:13" s="1" customFormat="1" ht="19.5" customHeight="1">
      <c r="B26" s="11" t="s">
        <v>944</v>
      </c>
      <c r="C26" s="15" t="s">
        <v>993</v>
      </c>
      <c r="D26" s="15" t="s">
        <v>994</v>
      </c>
      <c r="E26" s="15" t="s">
        <v>142</v>
      </c>
      <c r="F26" s="16" t="s">
        <v>31</v>
      </c>
      <c r="G26" s="15" t="s">
        <v>301</v>
      </c>
      <c r="H26" s="17">
        <f t="shared" si="0"/>
        <v>74.86666666666666</v>
      </c>
      <c r="I26" s="26"/>
      <c r="J26" s="17">
        <f t="shared" si="1"/>
        <v>74.86666666666666</v>
      </c>
      <c r="K26" s="27">
        <v>24</v>
      </c>
      <c r="L26" s="25"/>
      <c r="M26" s="2"/>
    </row>
    <row r="27" spans="2:13" s="1" customFormat="1" ht="19.5" customHeight="1">
      <c r="B27" s="11" t="s">
        <v>944</v>
      </c>
      <c r="C27" s="15" t="s">
        <v>995</v>
      </c>
      <c r="D27" s="15" t="s">
        <v>996</v>
      </c>
      <c r="E27" s="15" t="s">
        <v>72</v>
      </c>
      <c r="F27" s="16" t="s">
        <v>76</v>
      </c>
      <c r="G27" s="15" t="s">
        <v>309</v>
      </c>
      <c r="H27" s="17">
        <f t="shared" si="0"/>
        <v>74.73333333333333</v>
      </c>
      <c r="I27" s="26"/>
      <c r="J27" s="17">
        <f t="shared" si="1"/>
        <v>74.73333333333333</v>
      </c>
      <c r="K27" s="27">
        <v>25</v>
      </c>
      <c r="L27" s="25"/>
      <c r="M27" s="2"/>
    </row>
    <row r="28" spans="2:13" s="1" customFormat="1" ht="19.5" customHeight="1">
      <c r="B28" s="11" t="s">
        <v>944</v>
      </c>
      <c r="C28" s="15" t="s">
        <v>997</v>
      </c>
      <c r="D28" s="15" t="s">
        <v>998</v>
      </c>
      <c r="E28" s="15" t="s">
        <v>219</v>
      </c>
      <c r="F28" s="16" t="s">
        <v>16</v>
      </c>
      <c r="G28" s="15" t="s">
        <v>327</v>
      </c>
      <c r="H28" s="17">
        <f t="shared" si="0"/>
        <v>74.53333333333333</v>
      </c>
      <c r="I28" s="26"/>
      <c r="J28" s="17">
        <f t="shared" si="1"/>
        <v>74.53333333333333</v>
      </c>
      <c r="K28" s="29">
        <v>26</v>
      </c>
      <c r="L28" s="25"/>
      <c r="M28" s="2"/>
    </row>
    <row r="29" spans="2:13" s="1" customFormat="1" ht="19.5" customHeight="1">
      <c r="B29" s="11" t="s">
        <v>944</v>
      </c>
      <c r="C29" s="15" t="s">
        <v>999</v>
      </c>
      <c r="D29" s="15" t="s">
        <v>1000</v>
      </c>
      <c r="E29" s="15" t="s">
        <v>72</v>
      </c>
      <c r="F29" s="16" t="s">
        <v>112</v>
      </c>
      <c r="G29" s="15" t="s">
        <v>327</v>
      </c>
      <c r="H29" s="17">
        <f t="shared" si="0"/>
        <v>74.53333333333333</v>
      </c>
      <c r="I29" s="26"/>
      <c r="J29" s="17">
        <f t="shared" si="1"/>
        <v>74.53333333333333</v>
      </c>
      <c r="K29" s="29">
        <v>27</v>
      </c>
      <c r="L29" s="25"/>
      <c r="M29" s="2"/>
    </row>
    <row r="30" spans="2:13" s="1" customFormat="1" ht="19.5" customHeight="1">
      <c r="B30" s="11" t="s">
        <v>944</v>
      </c>
      <c r="C30" s="15" t="s">
        <v>1001</v>
      </c>
      <c r="D30" s="15" t="s">
        <v>1002</v>
      </c>
      <c r="E30" s="15" t="s">
        <v>45</v>
      </c>
      <c r="F30" s="16" t="s">
        <v>26</v>
      </c>
      <c r="G30" s="15" t="s">
        <v>1003</v>
      </c>
      <c r="H30" s="17">
        <f t="shared" si="0"/>
        <v>74.46666666666667</v>
      </c>
      <c r="I30" s="26"/>
      <c r="J30" s="17">
        <f t="shared" si="1"/>
        <v>74.46666666666667</v>
      </c>
      <c r="K30" s="27">
        <v>28</v>
      </c>
      <c r="L30" s="25"/>
      <c r="M30" s="2"/>
    </row>
    <row r="31" spans="2:13" s="1" customFormat="1" ht="19.5" customHeight="1">
      <c r="B31" s="11" t="s">
        <v>944</v>
      </c>
      <c r="C31" s="15" t="s">
        <v>1004</v>
      </c>
      <c r="D31" s="15" t="s">
        <v>1005</v>
      </c>
      <c r="E31" s="15" t="s">
        <v>45</v>
      </c>
      <c r="F31" s="16" t="s">
        <v>262</v>
      </c>
      <c r="G31" s="15" t="s">
        <v>341</v>
      </c>
      <c r="H31" s="17">
        <f t="shared" si="0"/>
        <v>74.26666666666667</v>
      </c>
      <c r="I31" s="26"/>
      <c r="J31" s="17">
        <f t="shared" si="1"/>
        <v>74.26666666666667</v>
      </c>
      <c r="K31" s="27">
        <v>29</v>
      </c>
      <c r="L31" s="25"/>
      <c r="M31" s="2"/>
    </row>
    <row r="32" spans="2:13" s="1" customFormat="1" ht="19.5" customHeight="1">
      <c r="B32" s="11" t="s">
        <v>944</v>
      </c>
      <c r="C32" s="15" t="s">
        <v>1006</v>
      </c>
      <c r="D32" s="15" t="s">
        <v>1007</v>
      </c>
      <c r="E32" s="15" t="s">
        <v>154</v>
      </c>
      <c r="F32" s="16" t="s">
        <v>22</v>
      </c>
      <c r="G32" s="15" t="s">
        <v>346</v>
      </c>
      <c r="H32" s="17">
        <f t="shared" si="0"/>
        <v>74.2</v>
      </c>
      <c r="I32" s="26"/>
      <c r="J32" s="17">
        <f t="shared" si="1"/>
        <v>74.2</v>
      </c>
      <c r="K32" s="29">
        <v>30</v>
      </c>
      <c r="L32" s="30"/>
      <c r="M32" s="2"/>
    </row>
    <row r="34" spans="2:12" ht="14.25">
      <c r="B34" s="18" t="s">
        <v>1008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14.25">
      <c r="B35" s="20" t="s">
        <v>1009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sheetProtection/>
  <mergeCells count="5">
    <mergeCell ref="A1:L1"/>
    <mergeCell ref="B34:L34"/>
    <mergeCell ref="B35:L35"/>
    <mergeCell ref="L3:L20"/>
    <mergeCell ref="L21:L32"/>
  </mergeCells>
  <printOptions/>
  <pageMargins left="0.39" right="0.2" top="0.55" bottom="0.35" header="0.5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2017-05-15T09:17:30Z</cp:lastPrinted>
  <dcterms:created xsi:type="dcterms:W3CDTF">2014-05-04T06:50:03Z</dcterms:created>
  <dcterms:modified xsi:type="dcterms:W3CDTF">2018-05-16T07:39:15Z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eadingLayo">
    <vt:bool>true</vt:bool>
  </property>
</Properties>
</file>