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85" activeTab="4"/>
  </bookViews>
  <sheets>
    <sheet name="行政工作岗位" sheetId="1" r:id="rId1"/>
    <sheet name="党风政风监督工作岗位" sheetId="2" r:id="rId2"/>
    <sheet name="宣传教育工作岗位" sheetId="3" r:id="rId3"/>
    <sheet name="信访和案件管理工作岗位" sheetId="4" r:id="rId4"/>
    <sheet name="纪律审查工作岗位" sheetId="5" r:id="rId5"/>
  </sheets>
  <definedNames>
    <definedName name="_xlnm.Print_Titles" localSheetId="0">行政工作岗位!$1:3</definedName>
  </definedNames>
  <calcPr calcId="144525"/>
</workbook>
</file>

<file path=xl/sharedStrings.xml><?xml version="1.0" encoding="utf-8"?>
<sst xmlns="http://schemas.openxmlformats.org/spreadsheetml/2006/main" count="87">
  <si>
    <t>兰州新区2016年纪工委（监察审计局）干部选调考试
成绩汇总表</t>
  </si>
  <si>
    <t>序号</t>
  </si>
  <si>
    <t>姓名</t>
  </si>
  <si>
    <t>性别</t>
  </si>
  <si>
    <t>报考岗位</t>
  </si>
  <si>
    <t>准考证号</t>
  </si>
  <si>
    <t>面试成绩</t>
  </si>
  <si>
    <t>履历量化成绩</t>
  </si>
  <si>
    <t>总成绩</t>
  </si>
  <si>
    <t>是否进入体检</t>
  </si>
  <si>
    <t>杨南萍</t>
  </si>
  <si>
    <t>女</t>
  </si>
  <si>
    <t>行政工作岗位</t>
  </si>
  <si>
    <t>是</t>
  </si>
  <si>
    <t>仲万鹏</t>
  </si>
  <si>
    <t>男</t>
  </si>
  <si>
    <t>潘  宏</t>
  </si>
  <si>
    <t>否</t>
  </si>
  <si>
    <t>雒玉峰</t>
  </si>
  <si>
    <t>杨宏涛</t>
  </si>
  <si>
    <t>张小红</t>
  </si>
  <si>
    <t>李定智</t>
  </si>
  <si>
    <t>王建军</t>
  </si>
  <si>
    <t>孟翼霖</t>
  </si>
  <si>
    <t>陆  晓</t>
  </si>
  <si>
    <t>许福伟</t>
  </si>
  <si>
    <t>武娇龙</t>
  </si>
  <si>
    <t>董  浩</t>
  </si>
  <si>
    <t>李  涛</t>
  </si>
  <si>
    <t>王媛媛</t>
  </si>
  <si>
    <t>张天民</t>
  </si>
  <si>
    <t>魏柏舟</t>
  </si>
  <si>
    <t>张凤玉</t>
  </si>
  <si>
    <t>沈  焱</t>
  </si>
  <si>
    <t>崔琪琛</t>
  </si>
  <si>
    <t>巩志成</t>
  </si>
  <si>
    <t>李虹佩</t>
  </si>
  <si>
    <t>张  斌</t>
  </si>
  <si>
    <t>段振佼</t>
  </si>
  <si>
    <t>张  芳</t>
  </si>
  <si>
    <t>李宗奇</t>
  </si>
  <si>
    <t>党风政风监督工作岗位</t>
  </si>
  <si>
    <t>安银珠</t>
  </si>
  <si>
    <t>吴雅萱</t>
  </si>
  <si>
    <t>王艾生</t>
  </si>
  <si>
    <t>王  茹</t>
  </si>
  <si>
    <t>陈化香</t>
  </si>
  <si>
    <t>张甲成</t>
  </si>
  <si>
    <t>苟  云</t>
  </si>
  <si>
    <t>魏清花</t>
  </si>
  <si>
    <t>宣传教育工作岗位</t>
  </si>
  <si>
    <t>鲁贤德</t>
  </si>
  <si>
    <t>王  锋</t>
  </si>
  <si>
    <t>万奎麟</t>
  </si>
  <si>
    <t>张雅梅</t>
  </si>
  <si>
    <t>崔清智</t>
  </si>
  <si>
    <t>信访和案件管理工作岗位</t>
  </si>
  <si>
    <t>魏孔鹏</t>
  </si>
  <si>
    <t>韩泉孝</t>
  </si>
  <si>
    <t>郭东霞</t>
  </si>
  <si>
    <t>魏晓英</t>
  </si>
  <si>
    <t>达选娟</t>
  </si>
  <si>
    <t>张琼友</t>
  </si>
  <si>
    <t>蔡吉林</t>
  </si>
  <si>
    <t>李世亭</t>
  </si>
  <si>
    <t>王  涛</t>
  </si>
  <si>
    <t>铁玉庆</t>
  </si>
  <si>
    <t>孙文平</t>
  </si>
  <si>
    <t>张知宏</t>
  </si>
  <si>
    <t>纪律审查工作岗位</t>
  </si>
  <si>
    <t>谢  龙</t>
  </si>
  <si>
    <t>吴炳涛</t>
  </si>
  <si>
    <t>孚慈媛</t>
  </si>
  <si>
    <t>胡旭斌</t>
  </si>
  <si>
    <t>张旭贤</t>
  </si>
  <si>
    <t>关建玫</t>
  </si>
  <si>
    <t>王鹏己</t>
  </si>
  <si>
    <t>郑耀兴</t>
  </si>
  <si>
    <t>王  彬</t>
  </si>
  <si>
    <t>刘军荣</t>
  </si>
  <si>
    <t>岳  鹏</t>
  </si>
  <si>
    <t>周桂霞</t>
  </si>
  <si>
    <t>魏海明</t>
  </si>
  <si>
    <t>马晓慧</t>
  </si>
  <si>
    <t>王道龙</t>
  </si>
  <si>
    <t>马小兵</t>
  </si>
  <si>
    <t>孙文亮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</si>
</sst>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  <scheme val="major"/>
    </font>
    <font>
      <b/>
      <sz val="10"/>
      <color indexed="8"/>
      <name val="宋体"/>
      <charset val="134"/>
      <scheme val="major"/>
    </font>
    <font>
      <sz val="9"/>
      <color indexed="8"/>
      <name val="宋体"/>
      <charset val="134"/>
    </font>
    <font>
      <b/>
      <sz val="10"/>
      <color indexed="8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3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4" fillId="22" borderId="5" applyNumberFormat="0" applyAlignment="0" applyProtection="0">
      <alignment vertical="center"/>
    </xf>
    <xf numFmtId="0" fontId="8" fillId="10" borderId="4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3" borderId="1" xfId="49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8"/>
  <sheetViews>
    <sheetView view="pageBreakPreview" zoomScale="115" zoomScaleNormal="100" zoomScaleSheetLayoutView="115" workbookViewId="0">
      <selection activeCell="I2" sqref="I$1:I$1048576"/>
    </sheetView>
  </sheetViews>
  <sheetFormatPr defaultColWidth="9" defaultRowHeight="14.25"/>
  <cols>
    <col min="2" max="2" width="12.75" customWidth="1"/>
    <col min="4" max="4" width="14.375" customWidth="1"/>
    <col min="5" max="5" width="18.125" customWidth="1"/>
    <col min="9" max="9" width="12.125" customWidth="1"/>
  </cols>
  <sheetData>
    <row r="1" ht="61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</row>
    <row r="3" spans="1:9">
      <c r="A3" s="2"/>
      <c r="B3" s="3"/>
      <c r="C3" s="3"/>
      <c r="D3" s="3"/>
      <c r="E3" s="3"/>
      <c r="F3" s="3"/>
      <c r="G3" s="3"/>
      <c r="H3" s="3"/>
      <c r="I3" s="3"/>
    </row>
    <row r="4" ht="22.5" customHeight="1" spans="1:9">
      <c r="A4" s="4">
        <v>1</v>
      </c>
      <c r="B4" s="4" t="s">
        <v>10</v>
      </c>
      <c r="C4" s="4" t="s">
        <v>11</v>
      </c>
      <c r="D4" s="4" t="s">
        <v>12</v>
      </c>
      <c r="E4" s="4">
        <v>20160301012</v>
      </c>
      <c r="F4" s="4">
        <v>80</v>
      </c>
      <c r="G4" s="4">
        <v>51</v>
      </c>
      <c r="H4" s="4">
        <f t="shared" ref="H4:H28" si="0">F4*0.6+G4*0.4</f>
        <v>68.4</v>
      </c>
      <c r="I4" s="4" t="s">
        <v>13</v>
      </c>
    </row>
    <row r="5" ht="22.5" customHeight="1" spans="1:9">
      <c r="A5" s="4">
        <v>2</v>
      </c>
      <c r="B5" s="4" t="s">
        <v>14</v>
      </c>
      <c r="C5" s="4" t="s">
        <v>15</v>
      </c>
      <c r="D5" s="4" t="s">
        <v>12</v>
      </c>
      <c r="E5" s="4">
        <v>20160301001</v>
      </c>
      <c r="F5" s="4">
        <v>89.8</v>
      </c>
      <c r="G5" s="4">
        <v>35</v>
      </c>
      <c r="H5" s="4">
        <f t="shared" si="0"/>
        <v>67.88</v>
      </c>
      <c r="I5" s="4" t="s">
        <v>13</v>
      </c>
    </row>
    <row r="6" ht="22.5" customHeight="1" spans="1:9">
      <c r="A6" s="5">
        <v>3</v>
      </c>
      <c r="B6" s="5" t="s">
        <v>16</v>
      </c>
      <c r="C6" s="5" t="s">
        <v>15</v>
      </c>
      <c r="D6" s="5" t="s">
        <v>12</v>
      </c>
      <c r="E6" s="5">
        <v>20160301014</v>
      </c>
      <c r="F6" s="5">
        <v>89.4</v>
      </c>
      <c r="G6" s="5">
        <v>35</v>
      </c>
      <c r="H6" s="5">
        <f t="shared" si="0"/>
        <v>67.64</v>
      </c>
      <c r="I6" s="7" t="s">
        <v>17</v>
      </c>
    </row>
    <row r="7" ht="22.5" customHeight="1" spans="1:9">
      <c r="A7" s="5">
        <v>4</v>
      </c>
      <c r="B7" s="5" t="s">
        <v>18</v>
      </c>
      <c r="C7" s="5" t="s">
        <v>11</v>
      </c>
      <c r="D7" s="5" t="s">
        <v>12</v>
      </c>
      <c r="E7" s="5">
        <v>20160301017</v>
      </c>
      <c r="F7" s="5">
        <v>79.8</v>
      </c>
      <c r="G7" s="5">
        <v>36</v>
      </c>
      <c r="H7" s="5">
        <f t="shared" si="0"/>
        <v>62.28</v>
      </c>
      <c r="I7" s="7" t="s">
        <v>17</v>
      </c>
    </row>
    <row r="8" ht="22.5" customHeight="1" spans="1:9">
      <c r="A8" s="5">
        <v>5</v>
      </c>
      <c r="B8" s="5" t="s">
        <v>19</v>
      </c>
      <c r="C8" s="5" t="s">
        <v>15</v>
      </c>
      <c r="D8" s="5" t="s">
        <v>12</v>
      </c>
      <c r="E8" s="5">
        <v>20160301024</v>
      </c>
      <c r="F8" s="5">
        <v>89.6</v>
      </c>
      <c r="G8" s="5">
        <v>21</v>
      </c>
      <c r="H8" s="5">
        <f t="shared" si="0"/>
        <v>62.16</v>
      </c>
      <c r="I8" s="7" t="s">
        <v>17</v>
      </c>
    </row>
    <row r="9" ht="22.5" customHeight="1" spans="1:9">
      <c r="A9" s="5">
        <v>6</v>
      </c>
      <c r="B9" s="5" t="s">
        <v>20</v>
      </c>
      <c r="C9" s="5" t="s">
        <v>15</v>
      </c>
      <c r="D9" s="5" t="s">
        <v>12</v>
      </c>
      <c r="E9" s="5">
        <v>20160301016</v>
      </c>
      <c r="F9" s="5">
        <v>90.2</v>
      </c>
      <c r="G9" s="5">
        <v>19</v>
      </c>
      <c r="H9" s="5">
        <f t="shared" si="0"/>
        <v>61.72</v>
      </c>
      <c r="I9" s="7" t="s">
        <v>17</v>
      </c>
    </row>
    <row r="10" ht="22.5" customHeight="1" spans="1:9">
      <c r="A10" s="5">
        <v>7</v>
      </c>
      <c r="B10" s="5" t="s">
        <v>21</v>
      </c>
      <c r="C10" s="5" t="s">
        <v>15</v>
      </c>
      <c r="D10" s="5" t="s">
        <v>12</v>
      </c>
      <c r="E10" s="5">
        <v>20160301010</v>
      </c>
      <c r="F10" s="5">
        <v>89.4</v>
      </c>
      <c r="G10" s="5">
        <v>19</v>
      </c>
      <c r="H10" s="5">
        <f t="shared" si="0"/>
        <v>61.24</v>
      </c>
      <c r="I10" s="7" t="s">
        <v>17</v>
      </c>
    </row>
    <row r="11" ht="22.5" customHeight="1" spans="1:9">
      <c r="A11" s="5">
        <v>8</v>
      </c>
      <c r="B11" s="5" t="s">
        <v>22</v>
      </c>
      <c r="C11" s="5" t="s">
        <v>15</v>
      </c>
      <c r="D11" s="5" t="s">
        <v>12</v>
      </c>
      <c r="E11" s="5">
        <v>20160301008</v>
      </c>
      <c r="F11" s="5">
        <v>92.6</v>
      </c>
      <c r="G11" s="5">
        <v>12</v>
      </c>
      <c r="H11" s="5">
        <f t="shared" si="0"/>
        <v>60.36</v>
      </c>
      <c r="I11" s="7" t="s">
        <v>17</v>
      </c>
    </row>
    <row r="12" ht="22.5" customHeight="1" spans="1:9">
      <c r="A12" s="5">
        <v>9</v>
      </c>
      <c r="B12" s="5" t="s">
        <v>23</v>
      </c>
      <c r="C12" s="5" t="s">
        <v>15</v>
      </c>
      <c r="D12" s="5" t="s">
        <v>12</v>
      </c>
      <c r="E12" s="5">
        <v>20160301004</v>
      </c>
      <c r="F12" s="5">
        <v>86.6</v>
      </c>
      <c r="G12" s="5">
        <v>19</v>
      </c>
      <c r="H12" s="5">
        <f t="shared" si="0"/>
        <v>59.56</v>
      </c>
      <c r="I12" s="7" t="s">
        <v>17</v>
      </c>
    </row>
    <row r="13" ht="22.5" customHeight="1" spans="1:9">
      <c r="A13" s="5">
        <v>10</v>
      </c>
      <c r="B13" s="5" t="s">
        <v>24</v>
      </c>
      <c r="C13" s="5" t="s">
        <v>11</v>
      </c>
      <c r="D13" s="5" t="s">
        <v>12</v>
      </c>
      <c r="E13" s="5">
        <v>20160301003</v>
      </c>
      <c r="F13" s="5">
        <v>79.4</v>
      </c>
      <c r="G13" s="5">
        <v>25</v>
      </c>
      <c r="H13" s="5">
        <f t="shared" si="0"/>
        <v>57.64</v>
      </c>
      <c r="I13" s="7" t="s">
        <v>17</v>
      </c>
    </row>
    <row r="14" ht="22.5" customHeight="1" spans="1:9">
      <c r="A14" s="5">
        <v>11</v>
      </c>
      <c r="B14" s="5" t="s">
        <v>25</v>
      </c>
      <c r="C14" s="5" t="s">
        <v>15</v>
      </c>
      <c r="D14" s="5" t="s">
        <v>12</v>
      </c>
      <c r="E14" s="5">
        <v>20160301007</v>
      </c>
      <c r="F14" s="5">
        <v>90.6</v>
      </c>
      <c r="G14" s="5">
        <v>8</v>
      </c>
      <c r="H14" s="5">
        <f t="shared" si="0"/>
        <v>57.56</v>
      </c>
      <c r="I14" s="7" t="s">
        <v>17</v>
      </c>
    </row>
    <row r="15" ht="22.5" customHeight="1" spans="1:9">
      <c r="A15" s="5">
        <v>12</v>
      </c>
      <c r="B15" s="5" t="s">
        <v>26</v>
      </c>
      <c r="C15" s="5" t="s">
        <v>11</v>
      </c>
      <c r="D15" s="5" t="s">
        <v>12</v>
      </c>
      <c r="E15" s="5">
        <v>20160301005</v>
      </c>
      <c r="F15" s="5">
        <v>89.6</v>
      </c>
      <c r="G15" s="5">
        <v>8</v>
      </c>
      <c r="H15" s="5">
        <f t="shared" si="0"/>
        <v>56.96</v>
      </c>
      <c r="I15" s="7" t="s">
        <v>17</v>
      </c>
    </row>
    <row r="16" ht="22.5" customHeight="1" spans="1:9">
      <c r="A16" s="5">
        <v>13</v>
      </c>
      <c r="B16" s="5" t="s">
        <v>27</v>
      </c>
      <c r="C16" s="5" t="s">
        <v>15</v>
      </c>
      <c r="D16" s="5" t="s">
        <v>12</v>
      </c>
      <c r="E16" s="5">
        <v>20160301013</v>
      </c>
      <c r="F16" s="5">
        <v>84</v>
      </c>
      <c r="G16" s="5">
        <v>13</v>
      </c>
      <c r="H16" s="5">
        <f t="shared" si="0"/>
        <v>55.6</v>
      </c>
      <c r="I16" s="7" t="s">
        <v>17</v>
      </c>
    </row>
    <row r="17" ht="22.5" customHeight="1" spans="1:9">
      <c r="A17" s="5">
        <v>14</v>
      </c>
      <c r="B17" s="5" t="s">
        <v>28</v>
      </c>
      <c r="C17" s="5" t="s">
        <v>11</v>
      </c>
      <c r="D17" s="5" t="s">
        <v>12</v>
      </c>
      <c r="E17" s="5">
        <v>20160301011</v>
      </c>
      <c r="F17" s="5">
        <v>80.6</v>
      </c>
      <c r="G17" s="5">
        <v>13</v>
      </c>
      <c r="H17" s="5">
        <f t="shared" si="0"/>
        <v>53.56</v>
      </c>
      <c r="I17" s="7" t="s">
        <v>17</v>
      </c>
    </row>
    <row r="18" ht="22.5" customHeight="1" spans="1:9">
      <c r="A18" s="5">
        <v>15</v>
      </c>
      <c r="B18" s="5" t="s">
        <v>29</v>
      </c>
      <c r="C18" s="5" t="s">
        <v>11</v>
      </c>
      <c r="D18" s="5" t="s">
        <v>12</v>
      </c>
      <c r="E18" s="5">
        <v>20160301025</v>
      </c>
      <c r="F18" s="5">
        <v>82.6</v>
      </c>
      <c r="G18" s="5">
        <v>10</v>
      </c>
      <c r="H18" s="5">
        <f t="shared" si="0"/>
        <v>53.56</v>
      </c>
      <c r="I18" s="7" t="s">
        <v>17</v>
      </c>
    </row>
    <row r="19" ht="22.5" customHeight="1" spans="1:9">
      <c r="A19" s="5">
        <v>16</v>
      </c>
      <c r="B19" s="5" t="s">
        <v>30</v>
      </c>
      <c r="C19" s="5" t="s">
        <v>15</v>
      </c>
      <c r="D19" s="5" t="s">
        <v>12</v>
      </c>
      <c r="E19" s="5">
        <v>20160301006</v>
      </c>
      <c r="F19" s="5">
        <v>82.6</v>
      </c>
      <c r="G19" s="5">
        <v>9</v>
      </c>
      <c r="H19" s="5">
        <f t="shared" si="0"/>
        <v>53.16</v>
      </c>
      <c r="I19" s="7" t="s">
        <v>17</v>
      </c>
    </row>
    <row r="20" ht="22.5" customHeight="1" spans="1:9">
      <c r="A20" s="5">
        <v>17</v>
      </c>
      <c r="B20" s="5" t="s">
        <v>31</v>
      </c>
      <c r="C20" s="5" t="s">
        <v>15</v>
      </c>
      <c r="D20" s="5" t="s">
        <v>12</v>
      </c>
      <c r="E20" s="5">
        <v>20160301009</v>
      </c>
      <c r="F20" s="5">
        <v>76.4</v>
      </c>
      <c r="G20" s="5">
        <v>18</v>
      </c>
      <c r="H20" s="5">
        <f t="shared" si="0"/>
        <v>53.04</v>
      </c>
      <c r="I20" s="7" t="s">
        <v>17</v>
      </c>
    </row>
    <row r="21" ht="22.5" customHeight="1" spans="1:9">
      <c r="A21" s="5">
        <v>18</v>
      </c>
      <c r="B21" s="5" t="s">
        <v>32</v>
      </c>
      <c r="C21" s="5" t="s">
        <v>11</v>
      </c>
      <c r="D21" s="5" t="s">
        <v>12</v>
      </c>
      <c r="E21" s="5">
        <v>20160301015</v>
      </c>
      <c r="F21" s="5">
        <v>81.4</v>
      </c>
      <c r="G21" s="5">
        <v>8</v>
      </c>
      <c r="H21" s="5">
        <f t="shared" si="0"/>
        <v>52.04</v>
      </c>
      <c r="I21" s="7" t="s">
        <v>17</v>
      </c>
    </row>
    <row r="22" ht="22.5" customHeight="1" spans="1:9">
      <c r="A22" s="5">
        <v>19</v>
      </c>
      <c r="B22" s="5" t="s">
        <v>33</v>
      </c>
      <c r="C22" s="5" t="s">
        <v>15</v>
      </c>
      <c r="D22" s="5" t="s">
        <v>12</v>
      </c>
      <c r="E22" s="5">
        <v>20160301020</v>
      </c>
      <c r="F22" s="5">
        <v>84.8</v>
      </c>
      <c r="G22" s="5">
        <v>2</v>
      </c>
      <c r="H22" s="5">
        <f t="shared" si="0"/>
        <v>51.68</v>
      </c>
      <c r="I22" s="7" t="s">
        <v>17</v>
      </c>
    </row>
    <row r="23" ht="22.5" customHeight="1" spans="1:9">
      <c r="A23" s="5">
        <v>20</v>
      </c>
      <c r="B23" s="5" t="s">
        <v>34</v>
      </c>
      <c r="C23" s="5" t="s">
        <v>15</v>
      </c>
      <c r="D23" s="5" t="s">
        <v>12</v>
      </c>
      <c r="E23" s="5">
        <v>20160301021</v>
      </c>
      <c r="F23" s="5">
        <v>75.4</v>
      </c>
      <c r="G23" s="5">
        <v>4</v>
      </c>
      <c r="H23" s="5">
        <f t="shared" si="0"/>
        <v>46.84</v>
      </c>
      <c r="I23" s="7" t="s">
        <v>17</v>
      </c>
    </row>
    <row r="24" ht="22.5" customHeight="1" spans="1:9">
      <c r="A24" s="5">
        <v>21</v>
      </c>
      <c r="B24" s="5" t="s">
        <v>35</v>
      </c>
      <c r="C24" s="5" t="s">
        <v>15</v>
      </c>
      <c r="D24" s="5" t="s">
        <v>12</v>
      </c>
      <c r="E24" s="5">
        <v>20160301002</v>
      </c>
      <c r="F24" s="5">
        <v>0</v>
      </c>
      <c r="G24" s="5">
        <v>0</v>
      </c>
      <c r="H24" s="5">
        <f t="shared" si="0"/>
        <v>0</v>
      </c>
      <c r="I24" s="7" t="s">
        <v>17</v>
      </c>
    </row>
    <row r="25" ht="22.5" customHeight="1" spans="1:9">
      <c r="A25" s="5">
        <v>22</v>
      </c>
      <c r="B25" s="5" t="s">
        <v>36</v>
      </c>
      <c r="C25" s="5" t="s">
        <v>11</v>
      </c>
      <c r="D25" s="5" t="s">
        <v>12</v>
      </c>
      <c r="E25" s="5">
        <v>20160301018</v>
      </c>
      <c r="F25" s="5">
        <v>0</v>
      </c>
      <c r="G25" s="5">
        <v>0</v>
      </c>
      <c r="H25" s="5">
        <f t="shared" si="0"/>
        <v>0</v>
      </c>
      <c r="I25" s="7" t="s">
        <v>17</v>
      </c>
    </row>
    <row r="26" ht="22.5" customHeight="1" spans="1:9">
      <c r="A26" s="5">
        <v>23</v>
      </c>
      <c r="B26" s="5" t="s">
        <v>37</v>
      </c>
      <c r="C26" s="5" t="s">
        <v>15</v>
      </c>
      <c r="D26" s="5" t="s">
        <v>12</v>
      </c>
      <c r="E26" s="5">
        <v>20160301019</v>
      </c>
      <c r="F26" s="5">
        <v>0</v>
      </c>
      <c r="G26" s="5">
        <v>0</v>
      </c>
      <c r="H26" s="5">
        <f t="shared" si="0"/>
        <v>0</v>
      </c>
      <c r="I26" s="7" t="s">
        <v>17</v>
      </c>
    </row>
    <row r="27" ht="22.5" customHeight="1" spans="1:9">
      <c r="A27" s="5">
        <v>24</v>
      </c>
      <c r="B27" s="5" t="s">
        <v>38</v>
      </c>
      <c r="C27" s="5" t="s">
        <v>15</v>
      </c>
      <c r="D27" s="5" t="s">
        <v>12</v>
      </c>
      <c r="E27" s="5">
        <v>20160301022</v>
      </c>
      <c r="F27" s="5">
        <v>0</v>
      </c>
      <c r="G27" s="5">
        <v>0</v>
      </c>
      <c r="H27" s="5">
        <f t="shared" si="0"/>
        <v>0</v>
      </c>
      <c r="I27" s="7" t="s">
        <v>17</v>
      </c>
    </row>
    <row r="28" ht="22.5" customHeight="1" spans="1:9">
      <c r="A28" s="9">
        <v>25</v>
      </c>
      <c r="B28" s="9" t="s">
        <v>39</v>
      </c>
      <c r="C28" s="9" t="s">
        <v>11</v>
      </c>
      <c r="D28" s="9" t="s">
        <v>12</v>
      </c>
      <c r="E28" s="9">
        <v>20160301023</v>
      </c>
      <c r="F28" s="9">
        <v>0</v>
      </c>
      <c r="G28" s="9">
        <v>0</v>
      </c>
      <c r="H28" s="9">
        <f t="shared" si="0"/>
        <v>0</v>
      </c>
      <c r="I28" s="10" t="s">
        <v>17</v>
      </c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707638888888889" right="0.707638888888889" top="0.747916666666667" bottom="0.747916666666667" header="0.313888888888889" footer="0.313888888888889"/>
  <pageSetup paperSize="9" scale="115" orientation="landscape"/>
  <headerFooter/>
  <rowBreaks count="5" manualBreakCount="5">
    <brk id="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view="pageBreakPreview" zoomScaleNormal="100" zoomScaleSheetLayoutView="100" workbookViewId="0">
      <selection activeCell="I2" sqref="I$1:I$1048576"/>
    </sheetView>
  </sheetViews>
  <sheetFormatPr defaultColWidth="9" defaultRowHeight="14.25"/>
  <cols>
    <col min="2" max="2" width="12.75" customWidth="1"/>
    <col min="4" max="4" width="14.375" customWidth="1"/>
    <col min="5" max="5" width="18.125" customWidth="1"/>
    <col min="9" max="9" width="12.125" customWidth="1"/>
  </cols>
  <sheetData>
    <row r="1" customFormat="1" ht="61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</row>
    <row r="3" customFormat="1" spans="1:9">
      <c r="A3" s="2"/>
      <c r="B3" s="3"/>
      <c r="C3" s="3"/>
      <c r="D3" s="3"/>
      <c r="E3" s="3"/>
      <c r="F3" s="3"/>
      <c r="G3" s="3"/>
      <c r="H3" s="3"/>
      <c r="I3" s="3"/>
    </row>
    <row r="4" customFormat="1" ht="22.5" customHeight="1" spans="1:9">
      <c r="A4" s="4">
        <v>1</v>
      </c>
      <c r="B4" s="4" t="s">
        <v>40</v>
      </c>
      <c r="C4" s="4" t="s">
        <v>15</v>
      </c>
      <c r="D4" s="4" t="s">
        <v>41</v>
      </c>
      <c r="E4" s="4">
        <v>20160302003</v>
      </c>
      <c r="F4" s="4">
        <v>91.2</v>
      </c>
      <c r="G4" s="4">
        <v>31</v>
      </c>
      <c r="H4" s="4">
        <f t="shared" ref="H4:H11" si="0">F4*0.6+G4*0.4</f>
        <v>67.12</v>
      </c>
      <c r="I4" s="4" t="s">
        <v>13</v>
      </c>
    </row>
    <row r="5" customFormat="1" ht="22.5" customHeight="1" spans="1:9">
      <c r="A5" s="4">
        <v>2</v>
      </c>
      <c r="B5" s="4" t="s">
        <v>42</v>
      </c>
      <c r="C5" s="4" t="s">
        <v>15</v>
      </c>
      <c r="D5" s="4" t="s">
        <v>41</v>
      </c>
      <c r="E5" s="4">
        <v>20160302004</v>
      </c>
      <c r="F5" s="4">
        <v>91.2</v>
      </c>
      <c r="G5" s="4">
        <v>21</v>
      </c>
      <c r="H5" s="4">
        <f t="shared" si="0"/>
        <v>63.12</v>
      </c>
      <c r="I5" s="4" t="s">
        <v>13</v>
      </c>
    </row>
    <row r="6" customFormat="1" ht="22.5" customHeight="1" spans="1:9">
      <c r="A6" s="5">
        <v>3</v>
      </c>
      <c r="B6" s="5" t="s">
        <v>43</v>
      </c>
      <c r="C6" s="5" t="s">
        <v>11</v>
      </c>
      <c r="D6" s="5" t="s">
        <v>41</v>
      </c>
      <c r="E6" s="5">
        <v>20160302006</v>
      </c>
      <c r="F6" s="5">
        <v>88.8</v>
      </c>
      <c r="G6" s="5">
        <v>15</v>
      </c>
      <c r="H6" s="5">
        <f t="shared" si="0"/>
        <v>59.28</v>
      </c>
      <c r="I6" s="7" t="s">
        <v>17</v>
      </c>
    </row>
    <row r="7" customFormat="1" ht="22.5" customHeight="1" spans="1:9">
      <c r="A7" s="5">
        <v>4</v>
      </c>
      <c r="B7" s="5" t="s">
        <v>44</v>
      </c>
      <c r="C7" s="5" t="s">
        <v>15</v>
      </c>
      <c r="D7" s="5" t="s">
        <v>41</v>
      </c>
      <c r="E7" s="5">
        <v>20160302007</v>
      </c>
      <c r="F7" s="5">
        <v>87</v>
      </c>
      <c r="G7" s="5">
        <v>11</v>
      </c>
      <c r="H7" s="5">
        <f t="shared" si="0"/>
        <v>56.6</v>
      </c>
      <c r="I7" s="7" t="s">
        <v>17</v>
      </c>
    </row>
    <row r="8" customFormat="1" ht="22.5" customHeight="1" spans="1:9">
      <c r="A8" s="5">
        <v>5</v>
      </c>
      <c r="B8" s="5" t="s">
        <v>45</v>
      </c>
      <c r="C8" s="5" t="s">
        <v>11</v>
      </c>
      <c r="D8" s="5" t="s">
        <v>41</v>
      </c>
      <c r="E8" s="5">
        <v>20160302001</v>
      </c>
      <c r="F8" s="5">
        <v>83.6</v>
      </c>
      <c r="G8" s="5">
        <v>8</v>
      </c>
      <c r="H8" s="5">
        <f t="shared" si="0"/>
        <v>53.36</v>
      </c>
      <c r="I8" s="7" t="s">
        <v>17</v>
      </c>
    </row>
    <row r="9" customFormat="1" ht="22.5" customHeight="1" spans="1:9">
      <c r="A9" s="5">
        <v>6</v>
      </c>
      <c r="B9" s="5" t="s">
        <v>46</v>
      </c>
      <c r="C9" s="5" t="s">
        <v>11</v>
      </c>
      <c r="D9" s="5" t="s">
        <v>41</v>
      </c>
      <c r="E9" s="5">
        <v>20160302002</v>
      </c>
      <c r="F9" s="5">
        <v>0</v>
      </c>
      <c r="G9" s="5">
        <v>0</v>
      </c>
      <c r="H9" s="5">
        <f t="shared" si="0"/>
        <v>0</v>
      </c>
      <c r="I9" s="7" t="s">
        <v>17</v>
      </c>
    </row>
    <row r="10" customFormat="1" ht="22.5" customHeight="1" spans="1:9">
      <c r="A10" s="5">
        <v>7</v>
      </c>
      <c r="B10" s="5" t="s">
        <v>47</v>
      </c>
      <c r="C10" s="5" t="s">
        <v>15</v>
      </c>
      <c r="D10" s="5" t="s">
        <v>41</v>
      </c>
      <c r="E10" s="5">
        <v>20160302005</v>
      </c>
      <c r="F10" s="5">
        <v>0</v>
      </c>
      <c r="G10" s="5">
        <v>0</v>
      </c>
      <c r="H10" s="5">
        <f t="shared" si="0"/>
        <v>0</v>
      </c>
      <c r="I10" s="7" t="s">
        <v>17</v>
      </c>
    </row>
    <row r="11" customFormat="1" ht="22.5" customHeight="1" spans="1:9">
      <c r="A11" s="5">
        <v>8</v>
      </c>
      <c r="B11" s="5" t="s">
        <v>48</v>
      </c>
      <c r="C11" s="5" t="s">
        <v>15</v>
      </c>
      <c r="D11" s="5" t="s">
        <v>41</v>
      </c>
      <c r="E11" s="5">
        <v>20160302008</v>
      </c>
      <c r="F11" s="5">
        <v>0</v>
      </c>
      <c r="G11" s="5">
        <v>0</v>
      </c>
      <c r="H11" s="5">
        <f t="shared" si="0"/>
        <v>0</v>
      </c>
      <c r="I11" s="7" t="s">
        <v>17</v>
      </c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700694444444445" right="0.700694444444445" top="0.751388888888889" bottom="0.751388888888889" header="0.298611111111111" footer="0.298611111111111"/>
  <pageSetup paperSize="9" scale="11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view="pageBreakPreview" zoomScaleNormal="100" zoomScaleSheetLayoutView="100" workbookViewId="0">
      <selection activeCell="L18" sqref="L18"/>
    </sheetView>
  </sheetViews>
  <sheetFormatPr defaultColWidth="9" defaultRowHeight="14.25" outlineLevelRow="7"/>
  <cols>
    <col min="2" max="2" width="12.75" customWidth="1"/>
    <col min="4" max="4" width="14.375" customWidth="1"/>
    <col min="5" max="5" width="18.125" customWidth="1"/>
    <col min="9" max="9" width="12.125" customWidth="1"/>
  </cols>
  <sheetData>
    <row r="1" customFormat="1" ht="61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</row>
    <row r="3" customFormat="1" spans="1:9">
      <c r="A3" s="2"/>
      <c r="B3" s="3"/>
      <c r="C3" s="3"/>
      <c r="D3" s="3"/>
      <c r="E3" s="3"/>
      <c r="F3" s="3"/>
      <c r="G3" s="3"/>
      <c r="H3" s="3"/>
      <c r="I3" s="3"/>
    </row>
    <row r="4" customFormat="1" ht="22.5" customHeight="1" spans="1:9">
      <c r="A4" s="4">
        <v>1</v>
      </c>
      <c r="B4" s="4" t="s">
        <v>49</v>
      </c>
      <c r="C4" s="4" t="s">
        <v>11</v>
      </c>
      <c r="D4" s="4" t="s">
        <v>50</v>
      </c>
      <c r="E4" s="4">
        <v>20160301026</v>
      </c>
      <c r="F4" s="4">
        <v>89.2</v>
      </c>
      <c r="G4" s="4">
        <v>29</v>
      </c>
      <c r="H4" s="4">
        <f t="shared" ref="H4:H8" si="0">F4*0.6+G4*0.4</f>
        <v>65.12</v>
      </c>
      <c r="I4" s="4" t="s">
        <v>13</v>
      </c>
    </row>
    <row r="5" customFormat="1" ht="22.5" customHeight="1" spans="1:9">
      <c r="A5" s="8">
        <v>2</v>
      </c>
      <c r="B5" s="8" t="s">
        <v>51</v>
      </c>
      <c r="C5" s="8" t="s">
        <v>15</v>
      </c>
      <c r="D5" s="8" t="s">
        <v>50</v>
      </c>
      <c r="E5" s="8">
        <v>20160301028</v>
      </c>
      <c r="F5" s="8">
        <v>88.4</v>
      </c>
      <c r="G5" s="8">
        <v>20</v>
      </c>
      <c r="H5" s="8">
        <f t="shared" si="0"/>
        <v>61.04</v>
      </c>
      <c r="I5" s="7" t="s">
        <v>17</v>
      </c>
    </row>
    <row r="6" customFormat="1" ht="22.5" customHeight="1" spans="1:9">
      <c r="A6" s="8">
        <v>3</v>
      </c>
      <c r="B6" s="8" t="s">
        <v>52</v>
      </c>
      <c r="C6" s="8" t="s">
        <v>15</v>
      </c>
      <c r="D6" s="8" t="s">
        <v>50</v>
      </c>
      <c r="E6" s="8">
        <v>20160301027</v>
      </c>
      <c r="F6" s="8">
        <v>86.8</v>
      </c>
      <c r="G6" s="8">
        <v>19</v>
      </c>
      <c r="H6" s="8">
        <f t="shared" si="0"/>
        <v>59.68</v>
      </c>
      <c r="I6" s="7" t="s">
        <v>17</v>
      </c>
    </row>
    <row r="7" customFormat="1" ht="22.5" customHeight="1" spans="1:9">
      <c r="A7" s="8">
        <v>4</v>
      </c>
      <c r="B7" s="8" t="s">
        <v>53</v>
      </c>
      <c r="C7" s="8" t="s">
        <v>11</v>
      </c>
      <c r="D7" s="8" t="s">
        <v>50</v>
      </c>
      <c r="E7" s="8">
        <v>20160301029</v>
      </c>
      <c r="F7" s="8">
        <v>80.6</v>
      </c>
      <c r="G7" s="8">
        <v>14</v>
      </c>
      <c r="H7" s="8">
        <f t="shared" si="0"/>
        <v>53.96</v>
      </c>
      <c r="I7" s="7" t="s">
        <v>17</v>
      </c>
    </row>
    <row r="8" customFormat="1" ht="22.5" customHeight="1" spans="1:9">
      <c r="A8" s="8">
        <v>5</v>
      </c>
      <c r="B8" s="8" t="s">
        <v>54</v>
      </c>
      <c r="C8" s="8" t="s">
        <v>11</v>
      </c>
      <c r="D8" s="8" t="s">
        <v>50</v>
      </c>
      <c r="E8" s="8">
        <v>20160301030</v>
      </c>
      <c r="F8" s="8">
        <v>0</v>
      </c>
      <c r="G8" s="8">
        <v>0</v>
      </c>
      <c r="H8" s="8">
        <f t="shared" si="0"/>
        <v>0</v>
      </c>
      <c r="I8" s="7" t="s">
        <v>17</v>
      </c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699305555555556" right="0.699305555555556" top="0.75" bottom="0.75" header="0.3" footer="0.3"/>
  <pageSetup paperSize="9" scale="11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5"/>
  <sheetViews>
    <sheetView workbookViewId="0">
      <selection activeCell="J29" sqref="J29"/>
    </sheetView>
  </sheetViews>
  <sheetFormatPr defaultColWidth="9" defaultRowHeight="14.25"/>
  <cols>
    <col min="2" max="2" width="12.75" customWidth="1"/>
    <col min="4" max="4" width="14.375" customWidth="1"/>
    <col min="5" max="5" width="18.125" customWidth="1"/>
    <col min="9" max="9" width="12.125" customWidth="1"/>
  </cols>
  <sheetData>
    <row r="1" customFormat="1" ht="61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</row>
    <row r="3" customFormat="1" spans="1:9">
      <c r="A3" s="2"/>
      <c r="B3" s="3"/>
      <c r="C3" s="3"/>
      <c r="D3" s="3"/>
      <c r="E3" s="3"/>
      <c r="F3" s="3"/>
      <c r="G3" s="3"/>
      <c r="H3" s="3"/>
      <c r="I3" s="3"/>
    </row>
    <row r="4" customFormat="1" ht="22.5" customHeight="1" spans="1:9">
      <c r="A4" s="4">
        <v>1</v>
      </c>
      <c r="B4" s="4" t="s">
        <v>55</v>
      </c>
      <c r="C4" s="4" t="s">
        <v>15</v>
      </c>
      <c r="D4" s="4" t="s">
        <v>56</v>
      </c>
      <c r="E4" s="4">
        <v>20160302009</v>
      </c>
      <c r="F4" s="4">
        <v>94.4</v>
      </c>
      <c r="G4" s="4">
        <v>27</v>
      </c>
      <c r="H4" s="4">
        <f t="shared" ref="H4:H15" si="0">F4*0.6+G4*0.4</f>
        <v>67.44</v>
      </c>
      <c r="I4" s="4" t="s">
        <v>13</v>
      </c>
    </row>
    <row r="5" customFormat="1" ht="22.5" customHeight="1" spans="1:9">
      <c r="A5" s="4">
        <v>2</v>
      </c>
      <c r="B5" s="4" t="s">
        <v>57</v>
      </c>
      <c r="C5" s="4" t="s">
        <v>15</v>
      </c>
      <c r="D5" s="4" t="s">
        <v>56</v>
      </c>
      <c r="E5" s="4">
        <v>20160302011</v>
      </c>
      <c r="F5" s="4">
        <v>90.4</v>
      </c>
      <c r="G5" s="4">
        <v>22</v>
      </c>
      <c r="H5" s="4">
        <f t="shared" si="0"/>
        <v>63.04</v>
      </c>
      <c r="I5" s="4" t="s">
        <v>13</v>
      </c>
    </row>
    <row r="6" customFormat="1" ht="22.5" customHeight="1" spans="1:9">
      <c r="A6" s="4">
        <v>3</v>
      </c>
      <c r="B6" s="4" t="s">
        <v>58</v>
      </c>
      <c r="C6" s="4" t="s">
        <v>15</v>
      </c>
      <c r="D6" s="4" t="s">
        <v>56</v>
      </c>
      <c r="E6" s="4">
        <v>20160302013</v>
      </c>
      <c r="F6" s="4">
        <v>84.4</v>
      </c>
      <c r="G6" s="4">
        <v>13</v>
      </c>
      <c r="H6" s="4">
        <f t="shared" si="0"/>
        <v>55.84</v>
      </c>
      <c r="I6" s="4" t="s">
        <v>13</v>
      </c>
    </row>
    <row r="7" customFormat="1" ht="22.5" customHeight="1" spans="1:9">
      <c r="A7" s="8">
        <v>4</v>
      </c>
      <c r="B7" s="8" t="s">
        <v>59</v>
      </c>
      <c r="C7" s="8" t="s">
        <v>11</v>
      </c>
      <c r="D7" s="8" t="s">
        <v>56</v>
      </c>
      <c r="E7" s="8">
        <v>20160302038</v>
      </c>
      <c r="F7" s="8">
        <v>80</v>
      </c>
      <c r="G7" s="8">
        <v>19</v>
      </c>
      <c r="H7" s="8">
        <f t="shared" si="0"/>
        <v>55.6</v>
      </c>
      <c r="I7" s="7" t="s">
        <v>17</v>
      </c>
    </row>
    <row r="8" customFormat="1" ht="22.5" customHeight="1" spans="1:9">
      <c r="A8" s="8">
        <v>5</v>
      </c>
      <c r="B8" s="8" t="s">
        <v>60</v>
      </c>
      <c r="C8" s="8" t="s">
        <v>11</v>
      </c>
      <c r="D8" s="8" t="s">
        <v>56</v>
      </c>
      <c r="E8" s="8">
        <v>20160302012</v>
      </c>
      <c r="F8" s="8">
        <v>84.4</v>
      </c>
      <c r="G8" s="8">
        <v>8</v>
      </c>
      <c r="H8" s="8">
        <f t="shared" si="0"/>
        <v>53.84</v>
      </c>
      <c r="I8" s="7" t="s">
        <v>17</v>
      </c>
    </row>
    <row r="9" customFormat="1" ht="22.5" customHeight="1" spans="1:9">
      <c r="A9" s="8">
        <v>6</v>
      </c>
      <c r="B9" s="8" t="s">
        <v>61</v>
      </c>
      <c r="C9" s="8" t="s">
        <v>11</v>
      </c>
      <c r="D9" s="8" t="s">
        <v>56</v>
      </c>
      <c r="E9" s="8">
        <v>20160302014</v>
      </c>
      <c r="F9" s="8">
        <v>86.2</v>
      </c>
      <c r="G9" s="8">
        <v>4</v>
      </c>
      <c r="H9" s="8">
        <f t="shared" si="0"/>
        <v>53.32</v>
      </c>
      <c r="I9" s="7" t="s">
        <v>17</v>
      </c>
    </row>
    <row r="10" customFormat="1" ht="22.5" customHeight="1" spans="1:9">
      <c r="A10" s="8">
        <v>7</v>
      </c>
      <c r="B10" s="8" t="s">
        <v>62</v>
      </c>
      <c r="C10" s="8" t="s">
        <v>11</v>
      </c>
      <c r="D10" s="8" t="s">
        <v>56</v>
      </c>
      <c r="E10" s="8">
        <v>20160302010</v>
      </c>
      <c r="F10" s="8">
        <v>81.2</v>
      </c>
      <c r="G10" s="8">
        <v>10</v>
      </c>
      <c r="H10" s="8">
        <f t="shared" si="0"/>
        <v>52.72</v>
      </c>
      <c r="I10" s="7" t="s">
        <v>17</v>
      </c>
    </row>
    <row r="11" customFormat="1" ht="22.5" customHeight="1" spans="1:9">
      <c r="A11" s="8">
        <v>8</v>
      </c>
      <c r="B11" s="8" t="s">
        <v>63</v>
      </c>
      <c r="C11" s="8" t="s">
        <v>11</v>
      </c>
      <c r="D11" s="8" t="s">
        <v>56</v>
      </c>
      <c r="E11" s="8">
        <v>20160302018</v>
      </c>
      <c r="F11" s="8">
        <v>75.6</v>
      </c>
      <c r="G11" s="8">
        <v>10</v>
      </c>
      <c r="H11" s="8">
        <f t="shared" si="0"/>
        <v>49.36</v>
      </c>
      <c r="I11" s="7" t="s">
        <v>17</v>
      </c>
    </row>
    <row r="12" customFormat="1" ht="22.5" customHeight="1" spans="1:9">
      <c r="A12" s="8">
        <v>9</v>
      </c>
      <c r="B12" s="8" t="s">
        <v>64</v>
      </c>
      <c r="C12" s="8" t="s">
        <v>11</v>
      </c>
      <c r="D12" s="8" t="s">
        <v>56</v>
      </c>
      <c r="E12" s="8">
        <v>20160302016</v>
      </c>
      <c r="F12" s="8">
        <v>74</v>
      </c>
      <c r="G12" s="8">
        <v>8</v>
      </c>
      <c r="H12" s="8">
        <f t="shared" si="0"/>
        <v>47.6</v>
      </c>
      <c r="I12" s="7" t="s">
        <v>17</v>
      </c>
    </row>
    <row r="13" customFormat="1" ht="22.5" customHeight="1" spans="1:9">
      <c r="A13" s="8">
        <v>10</v>
      </c>
      <c r="B13" s="8" t="s">
        <v>65</v>
      </c>
      <c r="C13" s="8" t="s">
        <v>15</v>
      </c>
      <c r="D13" s="8" t="s">
        <v>56</v>
      </c>
      <c r="E13" s="8">
        <v>20160302015</v>
      </c>
      <c r="F13" s="8">
        <v>0</v>
      </c>
      <c r="G13" s="8">
        <v>0</v>
      </c>
      <c r="H13" s="8">
        <f t="shared" si="0"/>
        <v>0</v>
      </c>
      <c r="I13" s="7" t="s">
        <v>17</v>
      </c>
    </row>
    <row r="14" customFormat="1" ht="22.5" customHeight="1" spans="1:9">
      <c r="A14" s="8">
        <v>11</v>
      </c>
      <c r="B14" s="8" t="s">
        <v>66</v>
      </c>
      <c r="C14" s="8" t="s">
        <v>15</v>
      </c>
      <c r="D14" s="8" t="s">
        <v>56</v>
      </c>
      <c r="E14" s="8">
        <v>20160302017</v>
      </c>
      <c r="F14" s="8">
        <v>0</v>
      </c>
      <c r="G14" s="8">
        <v>0</v>
      </c>
      <c r="H14" s="8">
        <f t="shared" si="0"/>
        <v>0</v>
      </c>
      <c r="I14" s="7" t="s">
        <v>17</v>
      </c>
    </row>
    <row r="15" customFormat="1" ht="22.5" customHeight="1" spans="1:9">
      <c r="A15" s="8">
        <v>12</v>
      </c>
      <c r="B15" s="8" t="s">
        <v>67</v>
      </c>
      <c r="C15" s="8" t="s">
        <v>15</v>
      </c>
      <c r="D15" s="8" t="s">
        <v>56</v>
      </c>
      <c r="E15" s="8">
        <v>20160302037</v>
      </c>
      <c r="F15" s="8">
        <v>0</v>
      </c>
      <c r="G15" s="8">
        <v>0</v>
      </c>
      <c r="H15" s="8">
        <f t="shared" si="0"/>
        <v>0</v>
      </c>
      <c r="I15" s="7" t="s">
        <v>17</v>
      </c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5" right="0.75" top="1" bottom="1" header="0.511805555555556" footer="0.511805555555556"/>
  <pageSetup paperSize="9" scale="11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1"/>
  <sheetViews>
    <sheetView tabSelected="1" workbookViewId="0">
      <selection activeCell="B7" sqref="B7"/>
    </sheetView>
  </sheetViews>
  <sheetFormatPr defaultColWidth="9" defaultRowHeight="14.25"/>
  <cols>
    <col min="2" max="2" width="12.75" customWidth="1"/>
    <col min="4" max="4" width="14.375" customWidth="1"/>
    <col min="5" max="5" width="18.125" customWidth="1"/>
    <col min="9" max="9" width="12.125" customWidth="1"/>
  </cols>
  <sheetData>
    <row r="1" customFormat="1" ht="61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</row>
    <row r="3" customFormat="1" spans="1:9">
      <c r="A3" s="2"/>
      <c r="B3" s="3"/>
      <c r="C3" s="3"/>
      <c r="D3" s="3"/>
      <c r="E3" s="3"/>
      <c r="F3" s="3"/>
      <c r="G3" s="3"/>
      <c r="H3" s="3"/>
      <c r="I3" s="3"/>
    </row>
    <row r="4" customFormat="1" ht="22.5" customHeight="1" spans="1:9">
      <c r="A4" s="4">
        <v>1</v>
      </c>
      <c r="B4" s="4" t="s">
        <v>68</v>
      </c>
      <c r="C4" s="4" t="s">
        <v>11</v>
      </c>
      <c r="D4" s="4" t="s">
        <v>69</v>
      </c>
      <c r="E4" s="4">
        <v>20160302036</v>
      </c>
      <c r="F4" s="4">
        <v>91.4</v>
      </c>
      <c r="G4" s="4">
        <v>35</v>
      </c>
      <c r="H4" s="4">
        <f t="shared" ref="H4:H21" si="0">F4*0.6+G4*0.4</f>
        <v>68.84</v>
      </c>
      <c r="I4" s="4" t="s">
        <v>13</v>
      </c>
    </row>
    <row r="5" customFormat="1" ht="22.5" customHeight="1" spans="1:9">
      <c r="A5" s="4">
        <v>2</v>
      </c>
      <c r="B5" s="4" t="s">
        <v>70</v>
      </c>
      <c r="C5" s="4" t="s">
        <v>15</v>
      </c>
      <c r="D5" s="4" t="s">
        <v>69</v>
      </c>
      <c r="E5" s="4">
        <v>20160302029</v>
      </c>
      <c r="F5" s="4">
        <v>92</v>
      </c>
      <c r="G5" s="4">
        <v>33</v>
      </c>
      <c r="H5" s="4">
        <f t="shared" si="0"/>
        <v>68.4</v>
      </c>
      <c r="I5" s="4" t="s">
        <v>13</v>
      </c>
    </row>
    <row r="6" customFormat="1" ht="22.5" customHeight="1" spans="1:9">
      <c r="A6" s="4">
        <v>3</v>
      </c>
      <c r="B6" s="4" t="s">
        <v>71</v>
      </c>
      <c r="C6" s="4" t="s">
        <v>15</v>
      </c>
      <c r="D6" s="4" t="s">
        <v>69</v>
      </c>
      <c r="E6" s="4">
        <v>20160302020</v>
      </c>
      <c r="F6" s="4">
        <v>86.4</v>
      </c>
      <c r="G6" s="4">
        <v>39</v>
      </c>
      <c r="H6" s="4">
        <f t="shared" si="0"/>
        <v>67.44</v>
      </c>
      <c r="I6" s="4" t="s">
        <v>13</v>
      </c>
    </row>
    <row r="7" customFormat="1" ht="22.5" customHeight="1" spans="1:9">
      <c r="A7" s="4">
        <v>4</v>
      </c>
      <c r="B7" s="4" t="s">
        <v>72</v>
      </c>
      <c r="C7" s="4" t="s">
        <v>11</v>
      </c>
      <c r="D7" s="4" t="s">
        <v>69</v>
      </c>
      <c r="E7" s="4">
        <v>20160302034</v>
      </c>
      <c r="F7" s="4">
        <v>91.4</v>
      </c>
      <c r="G7" s="4">
        <v>30</v>
      </c>
      <c r="H7" s="4">
        <f t="shared" si="0"/>
        <v>66.84</v>
      </c>
      <c r="I7" s="4" t="s">
        <v>13</v>
      </c>
    </row>
    <row r="8" customFormat="1" ht="22.5" customHeight="1" spans="1:9">
      <c r="A8" s="5">
        <v>5</v>
      </c>
      <c r="B8" s="5" t="s">
        <v>73</v>
      </c>
      <c r="C8" s="5" t="s">
        <v>15</v>
      </c>
      <c r="D8" s="5" t="s">
        <v>69</v>
      </c>
      <c r="E8" s="5">
        <v>20160302023</v>
      </c>
      <c r="F8" s="5">
        <v>82.6</v>
      </c>
      <c r="G8" s="5">
        <v>34</v>
      </c>
      <c r="H8" s="5">
        <f t="shared" si="0"/>
        <v>63.16</v>
      </c>
      <c r="I8" s="7" t="s">
        <v>17</v>
      </c>
    </row>
    <row r="9" customFormat="1" ht="22.5" customHeight="1" spans="1:9">
      <c r="A9" s="5">
        <v>6</v>
      </c>
      <c r="B9" s="5" t="s">
        <v>74</v>
      </c>
      <c r="C9" s="5" t="s">
        <v>15</v>
      </c>
      <c r="D9" s="5" t="s">
        <v>69</v>
      </c>
      <c r="E9" s="5">
        <v>20160302026</v>
      </c>
      <c r="F9" s="5">
        <v>84.6</v>
      </c>
      <c r="G9" s="5">
        <v>25</v>
      </c>
      <c r="H9" s="5">
        <f t="shared" si="0"/>
        <v>60.76</v>
      </c>
      <c r="I9" s="7" t="s">
        <v>17</v>
      </c>
    </row>
    <row r="10" customFormat="1" ht="22.5" customHeight="1" spans="1:9">
      <c r="A10" s="5">
        <v>7</v>
      </c>
      <c r="B10" s="5" t="s">
        <v>75</v>
      </c>
      <c r="C10" s="5" t="s">
        <v>11</v>
      </c>
      <c r="D10" s="5" t="s">
        <v>69</v>
      </c>
      <c r="E10" s="5">
        <v>20160302028</v>
      </c>
      <c r="F10" s="5">
        <v>79.4</v>
      </c>
      <c r="G10" s="5">
        <v>27</v>
      </c>
      <c r="H10" s="5">
        <f t="shared" si="0"/>
        <v>58.44</v>
      </c>
      <c r="I10" s="7" t="s">
        <v>17</v>
      </c>
    </row>
    <row r="11" customFormat="1" ht="22.5" customHeight="1" spans="1:9">
      <c r="A11" s="5">
        <v>8</v>
      </c>
      <c r="B11" s="5" t="s">
        <v>76</v>
      </c>
      <c r="C11" s="5" t="s">
        <v>15</v>
      </c>
      <c r="D11" s="5" t="s">
        <v>69</v>
      </c>
      <c r="E11" s="5">
        <v>20160302031</v>
      </c>
      <c r="F11" s="5">
        <v>89.2</v>
      </c>
      <c r="G11" s="5">
        <v>11</v>
      </c>
      <c r="H11" s="5">
        <f t="shared" si="0"/>
        <v>57.92</v>
      </c>
      <c r="I11" s="7" t="s">
        <v>17</v>
      </c>
    </row>
    <row r="12" customFormat="1" ht="22.5" customHeight="1" spans="1:9">
      <c r="A12" s="5">
        <v>9</v>
      </c>
      <c r="B12" s="5" t="s">
        <v>77</v>
      </c>
      <c r="C12" s="5" t="s">
        <v>15</v>
      </c>
      <c r="D12" s="5" t="s">
        <v>69</v>
      </c>
      <c r="E12" s="5">
        <v>20160302024</v>
      </c>
      <c r="F12" s="5">
        <v>89.8</v>
      </c>
      <c r="G12" s="5">
        <v>8</v>
      </c>
      <c r="H12" s="5">
        <f t="shared" si="0"/>
        <v>57.08</v>
      </c>
      <c r="I12" s="7" t="s">
        <v>17</v>
      </c>
    </row>
    <row r="13" customFormat="1" ht="22.5" customHeight="1" spans="1:9">
      <c r="A13" s="5">
        <v>10</v>
      </c>
      <c r="B13" s="5" t="s">
        <v>78</v>
      </c>
      <c r="C13" s="5" t="s">
        <v>11</v>
      </c>
      <c r="D13" s="5" t="s">
        <v>69</v>
      </c>
      <c r="E13" s="5">
        <v>20160302019</v>
      </c>
      <c r="F13" s="5">
        <v>83.2</v>
      </c>
      <c r="G13" s="5">
        <v>17</v>
      </c>
      <c r="H13" s="5">
        <f t="shared" si="0"/>
        <v>56.72</v>
      </c>
      <c r="I13" s="7" t="s">
        <v>17</v>
      </c>
    </row>
    <row r="14" customFormat="1" ht="22.5" customHeight="1" spans="1:9">
      <c r="A14" s="5">
        <v>11</v>
      </c>
      <c r="B14" s="5" t="s">
        <v>79</v>
      </c>
      <c r="C14" s="5" t="s">
        <v>15</v>
      </c>
      <c r="D14" s="5" t="s">
        <v>69</v>
      </c>
      <c r="E14" s="5">
        <v>20160302030</v>
      </c>
      <c r="F14" s="5">
        <v>77.8</v>
      </c>
      <c r="G14" s="5">
        <v>24</v>
      </c>
      <c r="H14" s="5">
        <f t="shared" si="0"/>
        <v>56.28</v>
      </c>
      <c r="I14" s="7" t="s">
        <v>17</v>
      </c>
    </row>
    <row r="15" customFormat="1" ht="22.5" customHeight="1" spans="1:9">
      <c r="A15" s="5">
        <v>12</v>
      </c>
      <c r="B15" s="5" t="s">
        <v>80</v>
      </c>
      <c r="C15" s="5" t="s">
        <v>15</v>
      </c>
      <c r="D15" s="5" t="s">
        <v>69</v>
      </c>
      <c r="E15" s="5">
        <v>20160302027</v>
      </c>
      <c r="F15" s="5">
        <v>83</v>
      </c>
      <c r="G15" s="5">
        <v>15</v>
      </c>
      <c r="H15" s="5">
        <f t="shared" si="0"/>
        <v>55.8</v>
      </c>
      <c r="I15" s="7" t="s">
        <v>17</v>
      </c>
    </row>
    <row r="16" customFormat="1" ht="22.5" customHeight="1" spans="1:9">
      <c r="A16" s="5">
        <v>13</v>
      </c>
      <c r="B16" s="5" t="s">
        <v>81</v>
      </c>
      <c r="C16" s="5" t="s">
        <v>11</v>
      </c>
      <c r="D16" s="5" t="s">
        <v>69</v>
      </c>
      <c r="E16" s="5">
        <v>20160302035</v>
      </c>
      <c r="F16" s="5">
        <v>84.4</v>
      </c>
      <c r="G16" s="5">
        <v>11</v>
      </c>
      <c r="H16" s="5">
        <f t="shared" si="0"/>
        <v>55.04</v>
      </c>
      <c r="I16" s="7" t="s">
        <v>17</v>
      </c>
    </row>
    <row r="17" customFormat="1" ht="22.5" customHeight="1" spans="1:9">
      <c r="A17" s="5">
        <v>14</v>
      </c>
      <c r="B17" s="5" t="s">
        <v>82</v>
      </c>
      <c r="C17" s="5" t="s">
        <v>15</v>
      </c>
      <c r="D17" s="5" t="s">
        <v>69</v>
      </c>
      <c r="E17" s="5">
        <v>20160302021</v>
      </c>
      <c r="F17" s="5">
        <v>88.8</v>
      </c>
      <c r="G17" s="5">
        <v>2</v>
      </c>
      <c r="H17" s="5">
        <f t="shared" si="0"/>
        <v>54.08</v>
      </c>
      <c r="I17" s="7" t="s">
        <v>17</v>
      </c>
    </row>
    <row r="18" customFormat="1" ht="22.5" customHeight="1" spans="1:9">
      <c r="A18" s="5">
        <v>15</v>
      </c>
      <c r="B18" s="5" t="s">
        <v>83</v>
      </c>
      <c r="C18" s="5" t="s">
        <v>11</v>
      </c>
      <c r="D18" s="5" t="s">
        <v>69</v>
      </c>
      <c r="E18" s="5">
        <v>20160302022</v>
      </c>
      <c r="F18" s="5">
        <v>84</v>
      </c>
      <c r="G18" s="5">
        <v>8</v>
      </c>
      <c r="H18" s="5">
        <f t="shared" si="0"/>
        <v>53.6</v>
      </c>
      <c r="I18" s="7" t="s">
        <v>17</v>
      </c>
    </row>
    <row r="19" customFormat="1" ht="22.5" customHeight="1" spans="1:9">
      <c r="A19" s="5">
        <v>16</v>
      </c>
      <c r="B19" s="5" t="s">
        <v>84</v>
      </c>
      <c r="C19" s="5" t="s">
        <v>15</v>
      </c>
      <c r="D19" s="5" t="s">
        <v>69</v>
      </c>
      <c r="E19" s="5">
        <v>20160302032</v>
      </c>
      <c r="F19" s="5">
        <v>82.6</v>
      </c>
      <c r="G19" s="5">
        <v>9</v>
      </c>
      <c r="H19" s="5">
        <f t="shared" si="0"/>
        <v>53.16</v>
      </c>
      <c r="I19" s="7" t="s">
        <v>17</v>
      </c>
    </row>
    <row r="20" customFormat="1" ht="22.5" customHeight="1" spans="1:9">
      <c r="A20" s="5">
        <v>17</v>
      </c>
      <c r="B20" s="5" t="s">
        <v>85</v>
      </c>
      <c r="C20" s="5" t="s">
        <v>15</v>
      </c>
      <c r="D20" s="5" t="s">
        <v>69</v>
      </c>
      <c r="E20" s="5">
        <v>20160302025</v>
      </c>
      <c r="F20" s="5">
        <v>0</v>
      </c>
      <c r="G20" s="5">
        <v>0</v>
      </c>
      <c r="H20" s="5">
        <f t="shared" si="0"/>
        <v>0</v>
      </c>
      <c r="I20" s="7" t="s">
        <v>17</v>
      </c>
    </row>
    <row r="21" customFormat="1" ht="22.5" customHeight="1" spans="1:9">
      <c r="A21" s="5">
        <v>18</v>
      </c>
      <c r="B21" s="5" t="s">
        <v>86</v>
      </c>
      <c r="C21" s="5" t="s">
        <v>15</v>
      </c>
      <c r="D21" s="5" t="s">
        <v>69</v>
      </c>
      <c r="E21" s="5">
        <v>20160302033</v>
      </c>
      <c r="F21" s="5">
        <v>0</v>
      </c>
      <c r="G21" s="5">
        <v>0</v>
      </c>
      <c r="H21" s="5">
        <f t="shared" si="0"/>
        <v>0</v>
      </c>
      <c r="I21" s="7" t="s">
        <v>17</v>
      </c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5" right="0.75" top="1" bottom="1" header="0.511805555555556" footer="0.511805555555556"/>
  <pageSetup paperSize="9" scale="11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行政工作岗位</vt:lpstr>
      <vt:lpstr>党风政风监督工作岗位</vt:lpstr>
      <vt:lpstr>宣传教育工作岗位</vt:lpstr>
      <vt:lpstr>信访和案件管理工作岗位</vt:lpstr>
      <vt:lpstr>纪律审查工作岗位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2016-03-25T03:15:00Z</dcterms:created>
  <cp:lastPrinted>2016-03-25T07:10:00Z</cp:lastPrinted>
  <dcterms:modified xsi:type="dcterms:W3CDTF">2016-03-30T00:53:08Z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  <property fmtid="{D5CDD505-2E9C-101B-9397-08002B2CF9AE}" pid="3" name="KSOReadingLayout">
    <vt:bool>false</vt:bool>
  </property>
</Properties>
</file>