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<sst xmlns="http://schemas.openxmlformats.org/spreadsheetml/2006/main" count="480" uniqueCount="111">
  <si>
    <t>序号</t>
  </si>
  <si>
    <t>姓名</t>
  </si>
  <si>
    <t>性别</t>
  </si>
  <si>
    <t>民
族</t>
  </si>
  <si>
    <t>毕业院校</t>
  </si>
  <si>
    <t>报名学段</t>
  </si>
  <si>
    <t>报名学科</t>
  </si>
  <si>
    <t>笔试总分</t>
  </si>
  <si>
    <t>面试
成绩</t>
  </si>
  <si>
    <t>周龙彦</t>
  </si>
  <si>
    <t>男</t>
  </si>
  <si>
    <t>汉族</t>
  </si>
  <si>
    <t>河西学院</t>
  </si>
  <si>
    <t>小学</t>
  </si>
  <si>
    <t>语文</t>
  </si>
  <si>
    <t>王佳</t>
  </si>
  <si>
    <t>女</t>
  </si>
  <si>
    <t>西北师范大学</t>
  </si>
  <si>
    <t>鲁文礼</t>
  </si>
  <si>
    <t>胡兴芳</t>
  </si>
  <si>
    <t>彭金坤</t>
  </si>
  <si>
    <t>兰州城市学院</t>
  </si>
  <si>
    <t>袁恩嘉</t>
  </si>
  <si>
    <t>张春燕</t>
  </si>
  <si>
    <t>天水师范学院</t>
  </si>
  <si>
    <t>贾婧婧</t>
  </si>
  <si>
    <t>房德生</t>
  </si>
  <si>
    <t>李海林</t>
  </si>
  <si>
    <t>张晓琴</t>
  </si>
  <si>
    <t>张志鹏</t>
  </si>
  <si>
    <t>甘肃民族师范学院</t>
  </si>
  <si>
    <t>严瑶山</t>
  </si>
  <si>
    <t>数学</t>
  </si>
  <si>
    <t>王艳敏</t>
  </si>
  <si>
    <t>银娟</t>
  </si>
  <si>
    <t>兰州理工大学</t>
  </si>
  <si>
    <t>周彩英</t>
  </si>
  <si>
    <t>包福平</t>
  </si>
  <si>
    <t>吴建斌</t>
  </si>
  <si>
    <t>杨宗万</t>
  </si>
  <si>
    <t>张晓霞</t>
  </si>
  <si>
    <t>张国鹏</t>
  </si>
  <si>
    <t>高雪琴</t>
  </si>
  <si>
    <t>高兴萍</t>
  </si>
  <si>
    <t>程富霞</t>
  </si>
  <si>
    <t>英语</t>
  </si>
  <si>
    <t>王阳</t>
  </si>
  <si>
    <t>张世霞</t>
  </si>
  <si>
    <t>韩娟娟</t>
  </si>
  <si>
    <t>吕建颖</t>
  </si>
  <si>
    <t>单艳蓉</t>
  </si>
  <si>
    <t>柯红岩</t>
  </si>
  <si>
    <t>郭秀文</t>
  </si>
  <si>
    <t>陈健</t>
  </si>
  <si>
    <t>中学</t>
  </si>
  <si>
    <t>物理</t>
  </si>
  <si>
    <t>朱成凤</t>
  </si>
  <si>
    <t>张立国</t>
  </si>
  <si>
    <t>王强</t>
  </si>
  <si>
    <t>赵文海</t>
  </si>
  <si>
    <t>严文龄</t>
  </si>
  <si>
    <t>胡兴龙</t>
  </si>
  <si>
    <t>化学</t>
  </si>
  <si>
    <t>武世泽</t>
  </si>
  <si>
    <t>陆军芳</t>
  </si>
  <si>
    <t>马兴元</t>
  </si>
  <si>
    <t>何玉良</t>
  </si>
  <si>
    <t>常兆山</t>
  </si>
  <si>
    <t>袁睿堂</t>
  </si>
  <si>
    <t>音乐</t>
  </si>
  <si>
    <t>李佳玲</t>
  </si>
  <si>
    <t>湖北民族学院</t>
  </si>
  <si>
    <t>冯春梅</t>
  </si>
  <si>
    <t>西北民族大学</t>
  </si>
  <si>
    <t>韦林</t>
  </si>
  <si>
    <t>廉宗礼</t>
  </si>
  <si>
    <t>内江师范学院</t>
  </si>
  <si>
    <t>美术</t>
  </si>
  <si>
    <t>付国风</t>
  </si>
  <si>
    <t>米雪</t>
  </si>
  <si>
    <t>山西省晋中学院</t>
  </si>
  <si>
    <t>杨发海</t>
  </si>
  <si>
    <t>咸阳师范学院</t>
  </si>
  <si>
    <t>张希芳</t>
  </si>
  <si>
    <t>体育</t>
  </si>
  <si>
    <t>程鼎山</t>
  </si>
  <si>
    <t>李全亮</t>
  </si>
  <si>
    <t>侯树成</t>
  </si>
  <si>
    <t>陇南师范高等专科学校</t>
  </si>
  <si>
    <t>徐万元</t>
  </si>
  <si>
    <t>宁希来</t>
  </si>
  <si>
    <t>赵煜年</t>
  </si>
  <si>
    <t>齐娟</t>
  </si>
  <si>
    <t>幼儿园</t>
  </si>
  <si>
    <t>学前教育</t>
  </si>
  <si>
    <t>朱从萍</t>
  </si>
  <si>
    <t>李亚萍</t>
  </si>
  <si>
    <t>陇东学院</t>
  </si>
  <si>
    <t>单星</t>
  </si>
  <si>
    <t>杨慧琴</t>
  </si>
  <si>
    <t>周树霞</t>
  </si>
  <si>
    <t>白洋</t>
  </si>
  <si>
    <t>山东英才学院</t>
  </si>
  <si>
    <t>张文尧</t>
  </si>
  <si>
    <t>张学燕</t>
  </si>
  <si>
    <t>高俊霞</t>
  </si>
  <si>
    <t>李燕华</t>
  </si>
  <si>
    <t>总成绩</t>
  </si>
  <si>
    <t>备注</t>
  </si>
  <si>
    <t>武威市2016年国家农村义务教育阶段学校教师特设岗位计划
教师招聘成绩表</t>
  </si>
  <si>
    <t>拟录用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</si>
</sst>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16" applyFont="1" applyBorder="1" applyAlignment="1">
      <alignment horizontal="left" vertical="center" wrapText="1"/>
      <protection/>
    </xf>
    <xf numFmtId="0" fontId="4" fillId="0" borderId="1" xfId="16" applyNumberFormat="1" applyFont="1" applyBorder="1" applyAlignment="1">
      <alignment horizontal="center" vertical="center" wrapText="1"/>
      <protection/>
    </xf>
    <xf numFmtId="0" fontId="4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 shrinkToFit="1"/>
      <protection/>
    </xf>
    <xf numFmtId="0" fontId="2" fillId="0" borderId="1" xfId="16" applyBorder="1" applyAlignment="1">
      <alignment horizontal="center" vertical="center" shrinkToFit="1"/>
      <protection/>
    </xf>
    <xf numFmtId="0" fontId="2" fillId="0" borderId="1" xfId="16" applyNumberFormat="1" applyFont="1" applyBorder="1" applyAlignment="1" quotePrefix="1">
      <alignment horizontal="center" vertical="center" shrinkToFit="1"/>
      <protection/>
    </xf>
    <xf numFmtId="0" fontId="2" fillId="0" borderId="1" xfId="16" applyNumberFormat="1" applyFont="1" applyBorder="1" applyAlignment="1">
      <alignment horizontal="center" vertical="center" shrinkToFit="1"/>
      <protection/>
    </xf>
    <xf numFmtId="0" fontId="4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176" fontId="2" fillId="0" borderId="1" xfId="16" applyNumberFormat="1" applyBorder="1" applyAlignment="1">
      <alignment horizontal="center" vertical="center" shrinkToFit="1"/>
      <protection/>
    </xf>
    <xf numFmtId="0" fontId="5" fillId="0" borderId="2" xfId="16" applyFont="1" applyBorder="1" applyAlignment="1">
      <alignment horizontal="center" vertical="top" wrapText="1"/>
      <protection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40">
      <selection activeCell="N68" sqref="N68"/>
    </sheetView>
  </sheetViews>
  <sheetFormatPr defaultColWidth="9.00390625" defaultRowHeight="14.25"/>
  <cols>
    <col min="1" max="1" width="4.25390625" style="1" customWidth="1"/>
    <col min="2" max="2" width="5.375" style="1" customWidth="1"/>
    <col min="3" max="3" width="4.125" style="1" customWidth="1"/>
    <col min="4" max="4" width="4.75390625" style="1" customWidth="1"/>
    <col min="5" max="5" width="16.875" style="1" customWidth="1"/>
    <col min="6" max="6" width="5.875" style="1" customWidth="1"/>
    <col min="7" max="8" width="6.25390625" style="1" customWidth="1"/>
    <col min="9" max="9" width="7.25390625" style="1" customWidth="1"/>
    <col min="10" max="16384" width="9.00390625" style="1" customWidth="1"/>
  </cols>
  <sheetData>
    <row r="1" spans="1:11" ht="60" customHeight="1">
      <c r="A1" s="12" t="s">
        <v>109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8.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9" t="s">
        <v>8</v>
      </c>
      <c r="J2" s="9" t="s">
        <v>107</v>
      </c>
      <c r="K2" s="9" t="s">
        <v>108</v>
      </c>
    </row>
    <row r="3" spans="1:11" ht="14.2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v>136.75</v>
      </c>
      <c r="I3" s="11">
        <v>83.4</v>
      </c>
      <c r="J3" s="11">
        <f aca="true" t="shared" si="0" ref="J3:J34">(H3/2*0.7)+I3*0.3</f>
        <v>72.8825</v>
      </c>
      <c r="K3" s="6" t="s">
        <v>110</v>
      </c>
    </row>
    <row r="4" spans="1:11" ht="14.25">
      <c r="A4" s="5">
        <v>2</v>
      </c>
      <c r="B4" s="6" t="s">
        <v>15</v>
      </c>
      <c r="C4" s="6" t="s">
        <v>16</v>
      </c>
      <c r="D4" s="6" t="s">
        <v>11</v>
      </c>
      <c r="E4" s="6" t="s">
        <v>17</v>
      </c>
      <c r="F4" s="6" t="s">
        <v>13</v>
      </c>
      <c r="G4" s="6" t="s">
        <v>14</v>
      </c>
      <c r="H4" s="6">
        <v>134.5</v>
      </c>
      <c r="I4" s="11">
        <v>86.4</v>
      </c>
      <c r="J4" s="11">
        <f t="shared" si="0"/>
        <v>72.995</v>
      </c>
      <c r="K4" s="6" t="s">
        <v>110</v>
      </c>
    </row>
    <row r="5" spans="1:11" ht="14.25">
      <c r="A5" s="5">
        <v>3</v>
      </c>
      <c r="B5" s="6" t="s">
        <v>18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v>134.25</v>
      </c>
      <c r="I5" s="11">
        <v>87.2</v>
      </c>
      <c r="J5" s="11">
        <f t="shared" si="0"/>
        <v>73.1475</v>
      </c>
      <c r="K5" s="6" t="s">
        <v>110</v>
      </c>
    </row>
    <row r="6" spans="1:11" ht="14.25">
      <c r="A6" s="5">
        <v>4</v>
      </c>
      <c r="B6" s="6" t="s">
        <v>19</v>
      </c>
      <c r="C6" s="6" t="s">
        <v>16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v>133</v>
      </c>
      <c r="I6" s="11">
        <v>86.6</v>
      </c>
      <c r="J6" s="11">
        <f t="shared" si="0"/>
        <v>72.53</v>
      </c>
      <c r="K6" s="6" t="s">
        <v>110</v>
      </c>
    </row>
    <row r="7" spans="1:11" ht="14.25">
      <c r="A7" s="5">
        <v>5</v>
      </c>
      <c r="B7" s="6" t="s">
        <v>20</v>
      </c>
      <c r="C7" s="6" t="s">
        <v>16</v>
      </c>
      <c r="D7" s="6" t="s">
        <v>11</v>
      </c>
      <c r="E7" s="6" t="s">
        <v>21</v>
      </c>
      <c r="F7" s="6" t="s">
        <v>13</v>
      </c>
      <c r="G7" s="6" t="s">
        <v>14</v>
      </c>
      <c r="H7" s="6">
        <v>133</v>
      </c>
      <c r="I7" s="11">
        <v>84</v>
      </c>
      <c r="J7" s="11">
        <f t="shared" si="0"/>
        <v>71.75</v>
      </c>
      <c r="K7" s="6" t="s">
        <v>110</v>
      </c>
    </row>
    <row r="8" spans="1:11" ht="14.25">
      <c r="A8" s="5">
        <v>6</v>
      </c>
      <c r="B8" s="6" t="s">
        <v>22</v>
      </c>
      <c r="C8" s="6" t="s">
        <v>16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v>132.75</v>
      </c>
      <c r="I8" s="11">
        <v>86.2</v>
      </c>
      <c r="J8" s="11">
        <f t="shared" si="0"/>
        <v>72.32249999999999</v>
      </c>
      <c r="K8" s="6" t="s">
        <v>110</v>
      </c>
    </row>
    <row r="9" spans="1:11" ht="14.25">
      <c r="A9" s="5">
        <v>7</v>
      </c>
      <c r="B9" s="6" t="s">
        <v>23</v>
      </c>
      <c r="C9" s="6" t="s">
        <v>16</v>
      </c>
      <c r="D9" s="6" t="s">
        <v>11</v>
      </c>
      <c r="E9" s="6" t="s">
        <v>24</v>
      </c>
      <c r="F9" s="6" t="s">
        <v>13</v>
      </c>
      <c r="G9" s="6" t="s">
        <v>14</v>
      </c>
      <c r="H9" s="6">
        <v>131.5</v>
      </c>
      <c r="I9" s="11">
        <v>87.6</v>
      </c>
      <c r="J9" s="11">
        <f t="shared" si="0"/>
        <v>72.30499999999999</v>
      </c>
      <c r="K9" s="6" t="s">
        <v>110</v>
      </c>
    </row>
    <row r="10" spans="1:11" ht="14.25">
      <c r="A10" s="5">
        <v>8</v>
      </c>
      <c r="B10" s="6" t="s">
        <v>25</v>
      </c>
      <c r="C10" s="6" t="s">
        <v>16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v>131.5</v>
      </c>
      <c r="I10" s="11">
        <v>82.8</v>
      </c>
      <c r="J10" s="11">
        <f t="shared" si="0"/>
        <v>70.865</v>
      </c>
      <c r="K10" s="6" t="s">
        <v>110</v>
      </c>
    </row>
    <row r="11" spans="1:11" ht="14.25">
      <c r="A11" s="5">
        <v>9</v>
      </c>
      <c r="B11" s="6" t="s">
        <v>26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v>130</v>
      </c>
      <c r="I11" s="11">
        <v>82.6</v>
      </c>
      <c r="J11" s="11">
        <f t="shared" si="0"/>
        <v>70.28</v>
      </c>
      <c r="K11" s="6"/>
    </row>
    <row r="12" spans="1:11" ht="14.25">
      <c r="A12" s="5">
        <v>10</v>
      </c>
      <c r="B12" s="6" t="s">
        <v>27</v>
      </c>
      <c r="C12" s="6" t="s">
        <v>16</v>
      </c>
      <c r="D12" s="6" t="s">
        <v>11</v>
      </c>
      <c r="E12" s="6" t="s">
        <v>24</v>
      </c>
      <c r="F12" s="6" t="s">
        <v>13</v>
      </c>
      <c r="G12" s="6" t="s">
        <v>14</v>
      </c>
      <c r="H12" s="6">
        <v>129.75</v>
      </c>
      <c r="I12" s="11">
        <v>80.4</v>
      </c>
      <c r="J12" s="11">
        <f t="shared" si="0"/>
        <v>69.5325</v>
      </c>
      <c r="K12" s="6"/>
    </row>
    <row r="13" spans="1:11" ht="14.25">
      <c r="A13" s="5">
        <v>11</v>
      </c>
      <c r="B13" s="6" t="s">
        <v>28</v>
      </c>
      <c r="C13" s="6" t="s">
        <v>16</v>
      </c>
      <c r="D13" s="6" t="s">
        <v>11</v>
      </c>
      <c r="E13" s="6" t="s">
        <v>24</v>
      </c>
      <c r="F13" s="6" t="s">
        <v>13</v>
      </c>
      <c r="G13" s="6" t="s">
        <v>14</v>
      </c>
      <c r="H13" s="6">
        <v>123.25</v>
      </c>
      <c r="I13" s="11">
        <v>87.6</v>
      </c>
      <c r="J13" s="11">
        <f t="shared" si="0"/>
        <v>69.41749999999999</v>
      </c>
      <c r="K13" s="6"/>
    </row>
    <row r="14" spans="1:11" ht="14.25">
      <c r="A14" s="5">
        <v>12</v>
      </c>
      <c r="B14" s="6" t="s">
        <v>29</v>
      </c>
      <c r="C14" s="6" t="s">
        <v>10</v>
      </c>
      <c r="D14" s="6" t="s">
        <v>11</v>
      </c>
      <c r="E14" s="6" t="s">
        <v>30</v>
      </c>
      <c r="F14" s="6" t="s">
        <v>13</v>
      </c>
      <c r="G14" s="6" t="s">
        <v>14</v>
      </c>
      <c r="H14" s="6">
        <v>123.25</v>
      </c>
      <c r="I14" s="11">
        <v>90.6</v>
      </c>
      <c r="J14" s="11">
        <f t="shared" si="0"/>
        <v>70.3175</v>
      </c>
      <c r="K14" s="6" t="s">
        <v>110</v>
      </c>
    </row>
    <row r="15" spans="1:11" ht="14.25">
      <c r="A15" s="5">
        <v>13</v>
      </c>
      <c r="B15" s="6" t="s">
        <v>31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32</v>
      </c>
      <c r="H15" s="6">
        <v>132.75</v>
      </c>
      <c r="I15" s="11">
        <v>87.2</v>
      </c>
      <c r="J15" s="11">
        <f t="shared" si="0"/>
        <v>72.6225</v>
      </c>
      <c r="K15" s="6" t="s">
        <v>110</v>
      </c>
    </row>
    <row r="16" spans="1:11" ht="14.25">
      <c r="A16" s="5">
        <v>14</v>
      </c>
      <c r="B16" s="6" t="s">
        <v>33</v>
      </c>
      <c r="C16" s="6" t="s">
        <v>16</v>
      </c>
      <c r="D16" s="6" t="s">
        <v>11</v>
      </c>
      <c r="E16" s="6" t="s">
        <v>24</v>
      </c>
      <c r="F16" s="6" t="s">
        <v>13</v>
      </c>
      <c r="G16" s="6" t="s">
        <v>32</v>
      </c>
      <c r="H16" s="6">
        <v>129.25</v>
      </c>
      <c r="I16" s="11">
        <v>84.8</v>
      </c>
      <c r="J16" s="11">
        <f t="shared" si="0"/>
        <v>70.6775</v>
      </c>
      <c r="K16" s="6" t="s">
        <v>110</v>
      </c>
    </row>
    <row r="17" spans="1:11" ht="14.25">
      <c r="A17" s="5">
        <v>15</v>
      </c>
      <c r="B17" s="6" t="s">
        <v>34</v>
      </c>
      <c r="C17" s="6" t="s">
        <v>16</v>
      </c>
      <c r="D17" s="6" t="s">
        <v>11</v>
      </c>
      <c r="E17" s="6" t="s">
        <v>35</v>
      </c>
      <c r="F17" s="6" t="s">
        <v>13</v>
      </c>
      <c r="G17" s="6" t="s">
        <v>32</v>
      </c>
      <c r="H17" s="6">
        <v>127</v>
      </c>
      <c r="I17" s="11">
        <v>85.4</v>
      </c>
      <c r="J17" s="11">
        <f t="shared" si="0"/>
        <v>70.07</v>
      </c>
      <c r="K17" s="6" t="s">
        <v>110</v>
      </c>
    </row>
    <row r="18" spans="1:11" ht="14.25">
      <c r="A18" s="5">
        <v>16</v>
      </c>
      <c r="B18" s="6" t="s">
        <v>36</v>
      </c>
      <c r="C18" s="6" t="s">
        <v>16</v>
      </c>
      <c r="D18" s="6" t="s">
        <v>11</v>
      </c>
      <c r="E18" s="6" t="s">
        <v>21</v>
      </c>
      <c r="F18" s="6" t="s">
        <v>13</v>
      </c>
      <c r="G18" s="6" t="s">
        <v>32</v>
      </c>
      <c r="H18" s="6">
        <v>125.75</v>
      </c>
      <c r="I18" s="11">
        <v>85.8</v>
      </c>
      <c r="J18" s="11">
        <f t="shared" si="0"/>
        <v>69.7525</v>
      </c>
      <c r="K18" s="6" t="s">
        <v>110</v>
      </c>
    </row>
    <row r="19" spans="1:11" ht="14.25">
      <c r="A19" s="5">
        <v>17</v>
      </c>
      <c r="B19" s="6" t="s">
        <v>37</v>
      </c>
      <c r="C19" s="6" t="s">
        <v>10</v>
      </c>
      <c r="D19" s="6" t="s">
        <v>11</v>
      </c>
      <c r="E19" s="6" t="s">
        <v>12</v>
      </c>
      <c r="F19" s="6" t="s">
        <v>13</v>
      </c>
      <c r="G19" s="6" t="s">
        <v>32</v>
      </c>
      <c r="H19" s="6">
        <v>122.5</v>
      </c>
      <c r="I19" s="11">
        <v>0</v>
      </c>
      <c r="J19" s="11">
        <f t="shared" si="0"/>
        <v>42.875</v>
      </c>
      <c r="K19" s="6"/>
    </row>
    <row r="20" spans="1:11" ht="14.25">
      <c r="A20" s="5">
        <v>18</v>
      </c>
      <c r="B20" s="6" t="s">
        <v>38</v>
      </c>
      <c r="C20" s="6" t="s">
        <v>10</v>
      </c>
      <c r="D20" s="6" t="s">
        <v>11</v>
      </c>
      <c r="E20" s="6" t="s">
        <v>12</v>
      </c>
      <c r="F20" s="6" t="s">
        <v>13</v>
      </c>
      <c r="G20" s="6" t="s">
        <v>32</v>
      </c>
      <c r="H20" s="6">
        <v>122</v>
      </c>
      <c r="I20" s="11">
        <v>87</v>
      </c>
      <c r="J20" s="11">
        <f t="shared" si="0"/>
        <v>68.8</v>
      </c>
      <c r="K20" s="6" t="s">
        <v>110</v>
      </c>
    </row>
    <row r="21" spans="1:11" ht="14.25">
      <c r="A21" s="5">
        <v>19</v>
      </c>
      <c r="B21" s="6" t="s">
        <v>39</v>
      </c>
      <c r="C21" s="6" t="s">
        <v>10</v>
      </c>
      <c r="D21" s="6" t="s">
        <v>11</v>
      </c>
      <c r="E21" s="6" t="s">
        <v>12</v>
      </c>
      <c r="F21" s="6" t="s">
        <v>13</v>
      </c>
      <c r="G21" s="6" t="s">
        <v>32</v>
      </c>
      <c r="H21" s="6">
        <v>121</v>
      </c>
      <c r="I21" s="11">
        <v>87.2</v>
      </c>
      <c r="J21" s="11">
        <f t="shared" si="0"/>
        <v>68.50999999999999</v>
      </c>
      <c r="K21" s="6" t="s">
        <v>110</v>
      </c>
    </row>
    <row r="22" spans="1:11" ht="14.25">
      <c r="A22" s="5">
        <v>20</v>
      </c>
      <c r="B22" s="6" t="s">
        <v>40</v>
      </c>
      <c r="C22" s="6" t="s">
        <v>16</v>
      </c>
      <c r="D22" s="6" t="s">
        <v>11</v>
      </c>
      <c r="E22" s="6" t="s">
        <v>12</v>
      </c>
      <c r="F22" s="6" t="s">
        <v>13</v>
      </c>
      <c r="G22" s="6" t="s">
        <v>32</v>
      </c>
      <c r="H22" s="6">
        <v>119.75</v>
      </c>
      <c r="I22" s="11">
        <v>88.6</v>
      </c>
      <c r="J22" s="11">
        <f t="shared" si="0"/>
        <v>68.49249999999999</v>
      </c>
      <c r="K22" s="6" t="s">
        <v>110</v>
      </c>
    </row>
    <row r="23" spans="1:11" ht="14.25">
      <c r="A23" s="5">
        <v>21</v>
      </c>
      <c r="B23" s="6" t="s">
        <v>41</v>
      </c>
      <c r="C23" s="6" t="s">
        <v>10</v>
      </c>
      <c r="D23" s="6" t="s">
        <v>11</v>
      </c>
      <c r="E23" s="6" t="s">
        <v>24</v>
      </c>
      <c r="F23" s="6" t="s">
        <v>13</v>
      </c>
      <c r="G23" s="6" t="s">
        <v>32</v>
      </c>
      <c r="H23" s="6">
        <v>118.75</v>
      </c>
      <c r="I23" s="11">
        <v>85</v>
      </c>
      <c r="J23" s="11">
        <f t="shared" si="0"/>
        <v>67.0625</v>
      </c>
      <c r="K23" s="6" t="s">
        <v>110</v>
      </c>
    </row>
    <row r="24" spans="1:11" ht="14.25">
      <c r="A24" s="5">
        <v>22</v>
      </c>
      <c r="B24" s="6" t="s">
        <v>42</v>
      </c>
      <c r="C24" s="6" t="s">
        <v>16</v>
      </c>
      <c r="D24" s="6" t="s">
        <v>11</v>
      </c>
      <c r="E24" s="6" t="s">
        <v>24</v>
      </c>
      <c r="F24" s="6" t="s">
        <v>13</v>
      </c>
      <c r="G24" s="6" t="s">
        <v>32</v>
      </c>
      <c r="H24" s="6">
        <v>118.75</v>
      </c>
      <c r="I24" s="11">
        <v>84.2</v>
      </c>
      <c r="J24" s="11">
        <f t="shared" si="0"/>
        <v>66.8225</v>
      </c>
      <c r="K24" s="6"/>
    </row>
    <row r="25" spans="1:11" ht="14.25">
      <c r="A25" s="5">
        <v>23</v>
      </c>
      <c r="B25" s="6" t="s">
        <v>43</v>
      </c>
      <c r="C25" s="6" t="s">
        <v>16</v>
      </c>
      <c r="D25" s="6" t="s">
        <v>11</v>
      </c>
      <c r="E25" s="6" t="s">
        <v>21</v>
      </c>
      <c r="F25" s="6" t="s">
        <v>13</v>
      </c>
      <c r="G25" s="6" t="s">
        <v>32</v>
      </c>
      <c r="H25" s="6">
        <v>118.75</v>
      </c>
      <c r="I25" s="11">
        <v>86.6</v>
      </c>
      <c r="J25" s="11">
        <f t="shared" si="0"/>
        <v>67.54249999999999</v>
      </c>
      <c r="K25" s="6" t="s">
        <v>110</v>
      </c>
    </row>
    <row r="26" spans="1:11" ht="14.25">
      <c r="A26" s="5">
        <v>24</v>
      </c>
      <c r="B26" s="6" t="s">
        <v>44</v>
      </c>
      <c r="C26" s="6" t="s">
        <v>16</v>
      </c>
      <c r="D26" s="6" t="s">
        <v>11</v>
      </c>
      <c r="E26" s="6" t="s">
        <v>12</v>
      </c>
      <c r="F26" s="6" t="s">
        <v>13</v>
      </c>
      <c r="G26" s="6" t="s">
        <v>45</v>
      </c>
      <c r="H26" s="6">
        <v>150.5</v>
      </c>
      <c r="I26" s="11">
        <v>84.2</v>
      </c>
      <c r="J26" s="11">
        <f t="shared" si="0"/>
        <v>77.935</v>
      </c>
      <c r="K26" s="6" t="s">
        <v>110</v>
      </c>
    </row>
    <row r="27" spans="1:11" ht="14.25">
      <c r="A27" s="5">
        <v>25</v>
      </c>
      <c r="B27" s="6" t="s">
        <v>46</v>
      </c>
      <c r="C27" s="6" t="s">
        <v>16</v>
      </c>
      <c r="D27" s="6" t="s">
        <v>11</v>
      </c>
      <c r="E27" s="6" t="s">
        <v>24</v>
      </c>
      <c r="F27" s="6" t="s">
        <v>13</v>
      </c>
      <c r="G27" s="6" t="s">
        <v>45</v>
      </c>
      <c r="H27" s="6">
        <v>133.5</v>
      </c>
      <c r="I27" s="11">
        <v>89.4</v>
      </c>
      <c r="J27" s="11">
        <f t="shared" si="0"/>
        <v>73.54499999999999</v>
      </c>
      <c r="K27" s="6" t="s">
        <v>110</v>
      </c>
    </row>
    <row r="28" spans="1:11" ht="14.25">
      <c r="A28" s="5">
        <v>26</v>
      </c>
      <c r="B28" s="6" t="s">
        <v>47</v>
      </c>
      <c r="C28" s="6" t="s">
        <v>16</v>
      </c>
      <c r="D28" s="6" t="s">
        <v>11</v>
      </c>
      <c r="E28" s="6" t="s">
        <v>12</v>
      </c>
      <c r="F28" s="6" t="s">
        <v>13</v>
      </c>
      <c r="G28" s="6" t="s">
        <v>45</v>
      </c>
      <c r="H28" s="6">
        <v>132</v>
      </c>
      <c r="I28" s="11">
        <v>87.8</v>
      </c>
      <c r="J28" s="11">
        <f t="shared" si="0"/>
        <v>72.53999999999999</v>
      </c>
      <c r="K28" s="6" t="s">
        <v>110</v>
      </c>
    </row>
    <row r="29" spans="1:11" ht="14.25">
      <c r="A29" s="5">
        <v>27</v>
      </c>
      <c r="B29" s="6" t="s">
        <v>48</v>
      </c>
      <c r="C29" s="6" t="s">
        <v>16</v>
      </c>
      <c r="D29" s="6" t="s">
        <v>11</v>
      </c>
      <c r="E29" s="6" t="s">
        <v>21</v>
      </c>
      <c r="F29" s="6" t="s">
        <v>13</v>
      </c>
      <c r="G29" s="6" t="s">
        <v>45</v>
      </c>
      <c r="H29" s="6">
        <v>128.5</v>
      </c>
      <c r="I29" s="11">
        <v>84.6</v>
      </c>
      <c r="J29" s="11">
        <f t="shared" si="0"/>
        <v>70.35499999999999</v>
      </c>
      <c r="K29" s="6" t="s">
        <v>110</v>
      </c>
    </row>
    <row r="30" spans="1:11" ht="14.25">
      <c r="A30" s="5">
        <v>28</v>
      </c>
      <c r="B30" s="6" t="s">
        <v>49</v>
      </c>
      <c r="C30" s="6" t="s">
        <v>16</v>
      </c>
      <c r="D30" s="6" t="s">
        <v>11</v>
      </c>
      <c r="E30" s="6" t="s">
        <v>21</v>
      </c>
      <c r="F30" s="6" t="s">
        <v>13</v>
      </c>
      <c r="G30" s="6" t="s">
        <v>45</v>
      </c>
      <c r="H30" s="6">
        <v>128.5</v>
      </c>
      <c r="I30" s="11">
        <v>85</v>
      </c>
      <c r="J30" s="11">
        <f t="shared" si="0"/>
        <v>70.475</v>
      </c>
      <c r="K30" s="6" t="s">
        <v>110</v>
      </c>
    </row>
    <row r="31" spans="1:11" ht="14.25">
      <c r="A31" s="5">
        <v>29</v>
      </c>
      <c r="B31" s="6" t="s">
        <v>50</v>
      </c>
      <c r="C31" s="6" t="s">
        <v>16</v>
      </c>
      <c r="D31" s="6" t="s">
        <v>11</v>
      </c>
      <c r="E31" s="6" t="s">
        <v>12</v>
      </c>
      <c r="F31" s="6" t="s">
        <v>13</v>
      </c>
      <c r="G31" s="6" t="s">
        <v>45</v>
      </c>
      <c r="H31" s="6">
        <v>128.25</v>
      </c>
      <c r="I31" s="11">
        <v>84.8</v>
      </c>
      <c r="J31" s="11">
        <f t="shared" si="0"/>
        <v>70.32749999999999</v>
      </c>
      <c r="K31" s="6" t="s">
        <v>110</v>
      </c>
    </row>
    <row r="32" spans="1:11" ht="14.25">
      <c r="A32" s="5">
        <v>30</v>
      </c>
      <c r="B32" s="6" t="s">
        <v>51</v>
      </c>
      <c r="C32" s="6" t="s">
        <v>16</v>
      </c>
      <c r="D32" s="6" t="s">
        <v>11</v>
      </c>
      <c r="E32" s="6" t="s">
        <v>24</v>
      </c>
      <c r="F32" s="6" t="s">
        <v>13</v>
      </c>
      <c r="G32" s="6" t="s">
        <v>45</v>
      </c>
      <c r="H32" s="6">
        <v>127.75</v>
      </c>
      <c r="I32" s="11">
        <v>0</v>
      </c>
      <c r="J32" s="11">
        <f t="shared" si="0"/>
        <v>44.7125</v>
      </c>
      <c r="K32" s="6"/>
    </row>
    <row r="33" spans="1:11" ht="14.25">
      <c r="A33" s="5">
        <v>31</v>
      </c>
      <c r="B33" s="6" t="s">
        <v>52</v>
      </c>
      <c r="C33" s="6" t="s">
        <v>16</v>
      </c>
      <c r="D33" s="6" t="s">
        <v>11</v>
      </c>
      <c r="E33" s="6" t="s">
        <v>21</v>
      </c>
      <c r="F33" s="6" t="s">
        <v>13</v>
      </c>
      <c r="G33" s="6" t="s">
        <v>45</v>
      </c>
      <c r="H33" s="6">
        <v>127.5</v>
      </c>
      <c r="I33" s="11">
        <v>85.4</v>
      </c>
      <c r="J33" s="11">
        <f t="shared" si="0"/>
        <v>70.245</v>
      </c>
      <c r="K33" s="6"/>
    </row>
    <row r="34" spans="1:11" ht="14.25">
      <c r="A34" s="5">
        <v>32</v>
      </c>
      <c r="B34" s="6" t="s">
        <v>53</v>
      </c>
      <c r="C34" s="6" t="s">
        <v>10</v>
      </c>
      <c r="D34" s="6" t="s">
        <v>11</v>
      </c>
      <c r="E34" s="6" t="s">
        <v>12</v>
      </c>
      <c r="F34" s="6" t="s">
        <v>54</v>
      </c>
      <c r="G34" s="6" t="s">
        <v>55</v>
      </c>
      <c r="H34" s="6">
        <v>124.25</v>
      </c>
      <c r="I34" s="11">
        <v>90.8</v>
      </c>
      <c r="J34" s="11">
        <f t="shared" si="0"/>
        <v>70.72749999999999</v>
      </c>
      <c r="K34" s="6" t="s">
        <v>110</v>
      </c>
    </row>
    <row r="35" spans="1:11" ht="14.25">
      <c r="A35" s="5">
        <v>33</v>
      </c>
      <c r="B35" s="6" t="s">
        <v>56</v>
      </c>
      <c r="C35" s="6" t="s">
        <v>16</v>
      </c>
      <c r="D35" s="6" t="s">
        <v>11</v>
      </c>
      <c r="E35" s="6" t="s">
        <v>12</v>
      </c>
      <c r="F35" s="6" t="s">
        <v>54</v>
      </c>
      <c r="G35" s="6" t="s">
        <v>55</v>
      </c>
      <c r="H35" s="6">
        <v>122.25</v>
      </c>
      <c r="I35" s="11">
        <v>87.6</v>
      </c>
      <c r="J35" s="11">
        <f aca="true" t="shared" si="1" ref="J35:J66">(H35/2*0.7)+I35*0.3</f>
        <v>69.0675</v>
      </c>
      <c r="K35" s="6" t="s">
        <v>110</v>
      </c>
    </row>
    <row r="36" spans="1:11" ht="14.25">
      <c r="A36" s="5">
        <v>34</v>
      </c>
      <c r="B36" s="6" t="s">
        <v>57</v>
      </c>
      <c r="C36" s="6" t="s">
        <v>10</v>
      </c>
      <c r="D36" s="6" t="s">
        <v>11</v>
      </c>
      <c r="E36" s="6" t="s">
        <v>12</v>
      </c>
      <c r="F36" s="6" t="s">
        <v>54</v>
      </c>
      <c r="G36" s="6" t="s">
        <v>55</v>
      </c>
      <c r="H36" s="6">
        <v>114.5</v>
      </c>
      <c r="I36" s="11">
        <v>86.2</v>
      </c>
      <c r="J36" s="11">
        <f t="shared" si="1"/>
        <v>65.935</v>
      </c>
      <c r="K36" s="6" t="s">
        <v>110</v>
      </c>
    </row>
    <row r="37" spans="1:11" ht="14.25">
      <c r="A37" s="5">
        <v>35</v>
      </c>
      <c r="B37" s="6" t="s">
        <v>58</v>
      </c>
      <c r="C37" s="6" t="s">
        <v>10</v>
      </c>
      <c r="D37" s="6" t="s">
        <v>11</v>
      </c>
      <c r="E37" s="6" t="s">
        <v>21</v>
      </c>
      <c r="F37" s="6" t="s">
        <v>54</v>
      </c>
      <c r="G37" s="6" t="s">
        <v>55</v>
      </c>
      <c r="H37" s="6">
        <v>113.5</v>
      </c>
      <c r="I37" s="11">
        <v>89</v>
      </c>
      <c r="J37" s="11">
        <f t="shared" si="1"/>
        <v>66.425</v>
      </c>
      <c r="K37" s="6" t="s">
        <v>110</v>
      </c>
    </row>
    <row r="38" spans="1:11" ht="14.25">
      <c r="A38" s="5">
        <v>36</v>
      </c>
      <c r="B38" s="6" t="s">
        <v>59</v>
      </c>
      <c r="C38" s="6" t="s">
        <v>10</v>
      </c>
      <c r="D38" s="6" t="s">
        <v>11</v>
      </c>
      <c r="E38" s="6" t="s">
        <v>12</v>
      </c>
      <c r="F38" s="6" t="s">
        <v>54</v>
      </c>
      <c r="G38" s="6" t="s">
        <v>55</v>
      </c>
      <c r="H38" s="6">
        <v>113.5</v>
      </c>
      <c r="I38" s="11">
        <v>87.6</v>
      </c>
      <c r="J38" s="11">
        <f t="shared" si="1"/>
        <v>66.005</v>
      </c>
      <c r="K38" s="6" t="s">
        <v>110</v>
      </c>
    </row>
    <row r="39" spans="1:11" ht="14.25">
      <c r="A39" s="5">
        <v>37</v>
      </c>
      <c r="B39" s="6" t="s">
        <v>60</v>
      </c>
      <c r="C39" s="6" t="s">
        <v>10</v>
      </c>
      <c r="D39" s="6" t="s">
        <v>11</v>
      </c>
      <c r="E39" s="6" t="s">
        <v>12</v>
      </c>
      <c r="F39" s="6" t="s">
        <v>54</v>
      </c>
      <c r="G39" s="6" t="s">
        <v>55</v>
      </c>
      <c r="H39" s="6">
        <v>113.25</v>
      </c>
      <c r="I39" s="11">
        <v>85.2</v>
      </c>
      <c r="J39" s="11">
        <f t="shared" si="1"/>
        <v>65.19749999999999</v>
      </c>
      <c r="K39" s="6"/>
    </row>
    <row r="40" spans="1:11" ht="14.25">
      <c r="A40" s="5">
        <v>38</v>
      </c>
      <c r="B40" s="6" t="s">
        <v>61</v>
      </c>
      <c r="C40" s="6" t="s">
        <v>10</v>
      </c>
      <c r="D40" s="6" t="s">
        <v>11</v>
      </c>
      <c r="E40" s="6" t="s">
        <v>17</v>
      </c>
      <c r="F40" s="6" t="s">
        <v>54</v>
      </c>
      <c r="G40" s="6" t="s">
        <v>62</v>
      </c>
      <c r="H40" s="6">
        <v>141.5</v>
      </c>
      <c r="I40" s="11">
        <v>86.4</v>
      </c>
      <c r="J40" s="11">
        <f t="shared" si="1"/>
        <v>75.445</v>
      </c>
      <c r="K40" s="6" t="s">
        <v>110</v>
      </c>
    </row>
    <row r="41" spans="1:11" ht="14.25">
      <c r="A41" s="5">
        <v>39</v>
      </c>
      <c r="B41" s="6" t="s">
        <v>63</v>
      </c>
      <c r="C41" s="6" t="s">
        <v>10</v>
      </c>
      <c r="D41" s="6" t="s">
        <v>11</v>
      </c>
      <c r="E41" s="6" t="s">
        <v>12</v>
      </c>
      <c r="F41" s="6" t="s">
        <v>54</v>
      </c>
      <c r="G41" s="6" t="s">
        <v>62</v>
      </c>
      <c r="H41" s="6">
        <v>124.75</v>
      </c>
      <c r="I41" s="11">
        <v>85.8</v>
      </c>
      <c r="J41" s="11">
        <f t="shared" si="1"/>
        <v>69.40249999999999</v>
      </c>
      <c r="K41" s="6" t="s">
        <v>110</v>
      </c>
    </row>
    <row r="42" spans="1:11" ht="14.25">
      <c r="A42" s="5">
        <v>40</v>
      </c>
      <c r="B42" s="6" t="s">
        <v>64</v>
      </c>
      <c r="C42" s="6" t="s">
        <v>10</v>
      </c>
      <c r="D42" s="6" t="s">
        <v>11</v>
      </c>
      <c r="E42" s="6" t="s">
        <v>12</v>
      </c>
      <c r="F42" s="6" t="s">
        <v>54</v>
      </c>
      <c r="G42" s="6" t="s">
        <v>62</v>
      </c>
      <c r="H42" s="6">
        <v>121.5</v>
      </c>
      <c r="I42" s="11">
        <v>86</v>
      </c>
      <c r="J42" s="11">
        <f t="shared" si="1"/>
        <v>68.325</v>
      </c>
      <c r="K42" s="6" t="s">
        <v>110</v>
      </c>
    </row>
    <row r="43" spans="1:11" ht="14.25">
      <c r="A43" s="5">
        <v>41</v>
      </c>
      <c r="B43" s="6" t="s">
        <v>65</v>
      </c>
      <c r="C43" s="6" t="s">
        <v>10</v>
      </c>
      <c r="D43" s="6" t="s">
        <v>11</v>
      </c>
      <c r="E43" s="6" t="s">
        <v>12</v>
      </c>
      <c r="F43" s="6" t="s">
        <v>54</v>
      </c>
      <c r="G43" s="6" t="s">
        <v>62</v>
      </c>
      <c r="H43" s="6">
        <v>114.5</v>
      </c>
      <c r="I43" s="11">
        <v>87.6</v>
      </c>
      <c r="J43" s="11">
        <f t="shared" si="1"/>
        <v>66.35499999999999</v>
      </c>
      <c r="K43" s="6" t="s">
        <v>110</v>
      </c>
    </row>
    <row r="44" spans="1:11" ht="14.25">
      <c r="A44" s="5">
        <v>42</v>
      </c>
      <c r="B44" s="6" t="s">
        <v>66</v>
      </c>
      <c r="C44" s="6" t="s">
        <v>10</v>
      </c>
      <c r="D44" s="6" t="s">
        <v>11</v>
      </c>
      <c r="E44" s="6" t="s">
        <v>12</v>
      </c>
      <c r="F44" s="6" t="s">
        <v>54</v>
      </c>
      <c r="G44" s="6" t="s">
        <v>62</v>
      </c>
      <c r="H44" s="6">
        <v>108.25</v>
      </c>
      <c r="I44" s="11">
        <v>86.8</v>
      </c>
      <c r="J44" s="11">
        <f t="shared" si="1"/>
        <v>63.927499999999995</v>
      </c>
      <c r="K44" s="6" t="s">
        <v>110</v>
      </c>
    </row>
    <row r="45" spans="1:11" ht="14.25">
      <c r="A45" s="5">
        <v>43</v>
      </c>
      <c r="B45" s="6" t="s">
        <v>67</v>
      </c>
      <c r="C45" s="6" t="s">
        <v>10</v>
      </c>
      <c r="D45" s="6" t="s">
        <v>11</v>
      </c>
      <c r="E45" s="6" t="s">
        <v>12</v>
      </c>
      <c r="F45" s="6" t="s">
        <v>54</v>
      </c>
      <c r="G45" s="6" t="s">
        <v>62</v>
      </c>
      <c r="H45" s="6">
        <v>107</v>
      </c>
      <c r="I45" s="11">
        <v>88</v>
      </c>
      <c r="J45" s="11">
        <f t="shared" si="1"/>
        <v>63.849999999999994</v>
      </c>
      <c r="K45" s="10"/>
    </row>
    <row r="46" spans="1:11" ht="14.25">
      <c r="A46" s="5">
        <v>44</v>
      </c>
      <c r="B46" s="7" t="s">
        <v>68</v>
      </c>
      <c r="C46" s="7" t="s">
        <v>10</v>
      </c>
      <c r="D46" s="8" t="s">
        <v>11</v>
      </c>
      <c r="E46" s="7" t="s">
        <v>24</v>
      </c>
      <c r="F46" s="8" t="s">
        <v>13</v>
      </c>
      <c r="G46" s="7" t="s">
        <v>69</v>
      </c>
      <c r="H46" s="6">
        <v>105.75</v>
      </c>
      <c r="I46" s="11">
        <v>82.6</v>
      </c>
      <c r="J46" s="11">
        <f t="shared" si="1"/>
        <v>61.79249999999999</v>
      </c>
      <c r="K46" s="6" t="s">
        <v>110</v>
      </c>
    </row>
    <row r="47" spans="1:11" ht="14.25">
      <c r="A47" s="5">
        <v>45</v>
      </c>
      <c r="B47" s="7" t="s">
        <v>70</v>
      </c>
      <c r="C47" s="8" t="s">
        <v>16</v>
      </c>
      <c r="D47" s="8" t="s">
        <v>11</v>
      </c>
      <c r="E47" s="7" t="s">
        <v>71</v>
      </c>
      <c r="F47" s="8" t="s">
        <v>13</v>
      </c>
      <c r="G47" s="7" t="s">
        <v>69</v>
      </c>
      <c r="H47" s="6">
        <v>102.5</v>
      </c>
      <c r="I47" s="11">
        <v>87.6</v>
      </c>
      <c r="J47" s="11">
        <f t="shared" si="1"/>
        <v>62.155</v>
      </c>
      <c r="K47" s="6" t="s">
        <v>110</v>
      </c>
    </row>
    <row r="48" spans="1:11" ht="14.25">
      <c r="A48" s="5">
        <v>46</v>
      </c>
      <c r="B48" s="7" t="s">
        <v>72</v>
      </c>
      <c r="C48" s="8" t="s">
        <v>16</v>
      </c>
      <c r="D48" s="8" t="s">
        <v>11</v>
      </c>
      <c r="E48" s="7" t="s">
        <v>73</v>
      </c>
      <c r="F48" s="8" t="s">
        <v>13</v>
      </c>
      <c r="G48" s="7" t="s">
        <v>69</v>
      </c>
      <c r="H48" s="6">
        <v>100.25</v>
      </c>
      <c r="I48" s="11">
        <v>90.4</v>
      </c>
      <c r="J48" s="11">
        <f t="shared" si="1"/>
        <v>62.207499999999996</v>
      </c>
      <c r="K48" s="6" t="s">
        <v>110</v>
      </c>
    </row>
    <row r="49" spans="1:11" ht="14.25">
      <c r="A49" s="5">
        <v>47</v>
      </c>
      <c r="B49" s="7" t="s">
        <v>74</v>
      </c>
      <c r="C49" s="8" t="s">
        <v>10</v>
      </c>
      <c r="D49" s="8" t="s">
        <v>11</v>
      </c>
      <c r="E49" s="7" t="s">
        <v>73</v>
      </c>
      <c r="F49" s="8" t="s">
        <v>13</v>
      </c>
      <c r="G49" s="7" t="s">
        <v>69</v>
      </c>
      <c r="H49" s="6">
        <v>99.75</v>
      </c>
      <c r="I49" s="11">
        <v>84</v>
      </c>
      <c r="J49" s="11">
        <f t="shared" si="1"/>
        <v>60.1125</v>
      </c>
      <c r="K49" s="10"/>
    </row>
    <row r="50" spans="1:11" ht="14.25">
      <c r="A50" s="5">
        <v>48</v>
      </c>
      <c r="B50" s="7" t="s">
        <v>75</v>
      </c>
      <c r="C50" s="7" t="s">
        <v>10</v>
      </c>
      <c r="D50" s="8" t="s">
        <v>11</v>
      </c>
      <c r="E50" s="7" t="s">
        <v>76</v>
      </c>
      <c r="F50" s="8" t="s">
        <v>13</v>
      </c>
      <c r="G50" s="7" t="s">
        <v>77</v>
      </c>
      <c r="H50" s="6">
        <v>130.25</v>
      </c>
      <c r="I50" s="11">
        <v>85.4</v>
      </c>
      <c r="J50" s="11">
        <f t="shared" si="1"/>
        <v>71.2075</v>
      </c>
      <c r="K50" s="6" t="s">
        <v>110</v>
      </c>
    </row>
    <row r="51" spans="1:11" ht="14.25">
      <c r="A51" s="5">
        <v>49</v>
      </c>
      <c r="B51" s="7" t="s">
        <v>78</v>
      </c>
      <c r="C51" s="8" t="s">
        <v>16</v>
      </c>
      <c r="D51" s="8" t="s">
        <v>11</v>
      </c>
      <c r="E51" s="7" t="s">
        <v>12</v>
      </c>
      <c r="F51" s="8" t="s">
        <v>13</v>
      </c>
      <c r="G51" s="8" t="s">
        <v>77</v>
      </c>
      <c r="H51" s="6">
        <v>127.25</v>
      </c>
      <c r="I51" s="11">
        <v>87.2</v>
      </c>
      <c r="J51" s="11">
        <f t="shared" si="1"/>
        <v>70.69749999999999</v>
      </c>
      <c r="K51" s="6" t="s">
        <v>110</v>
      </c>
    </row>
    <row r="52" spans="1:11" ht="14.25">
      <c r="A52" s="5">
        <v>50</v>
      </c>
      <c r="B52" s="7" t="s">
        <v>79</v>
      </c>
      <c r="C52" s="7" t="s">
        <v>16</v>
      </c>
      <c r="D52" s="8" t="s">
        <v>11</v>
      </c>
      <c r="E52" s="7" t="s">
        <v>80</v>
      </c>
      <c r="F52" s="8" t="s">
        <v>13</v>
      </c>
      <c r="G52" s="7" t="s">
        <v>77</v>
      </c>
      <c r="H52" s="6">
        <v>123.25</v>
      </c>
      <c r="I52" s="11">
        <v>82</v>
      </c>
      <c r="J52" s="11">
        <f t="shared" si="1"/>
        <v>67.7375</v>
      </c>
      <c r="K52" s="6"/>
    </row>
    <row r="53" spans="1:11" ht="14.25">
      <c r="A53" s="5">
        <v>51</v>
      </c>
      <c r="B53" s="7" t="s">
        <v>81</v>
      </c>
      <c r="C53" s="8" t="s">
        <v>10</v>
      </c>
      <c r="D53" s="8" t="s">
        <v>11</v>
      </c>
      <c r="E53" s="7" t="s">
        <v>82</v>
      </c>
      <c r="F53" s="8" t="s">
        <v>13</v>
      </c>
      <c r="G53" s="7" t="s">
        <v>77</v>
      </c>
      <c r="H53" s="6">
        <v>120.25</v>
      </c>
      <c r="I53" s="11">
        <v>86.4</v>
      </c>
      <c r="J53" s="11">
        <f t="shared" si="1"/>
        <v>68.0075</v>
      </c>
      <c r="K53" s="6" t="s">
        <v>110</v>
      </c>
    </row>
    <row r="54" spans="1:11" ht="14.25">
      <c r="A54" s="5">
        <v>52</v>
      </c>
      <c r="B54" s="7" t="s">
        <v>83</v>
      </c>
      <c r="C54" s="7" t="s">
        <v>16</v>
      </c>
      <c r="D54" s="8" t="s">
        <v>11</v>
      </c>
      <c r="E54" s="7" t="s">
        <v>21</v>
      </c>
      <c r="F54" s="8" t="s">
        <v>13</v>
      </c>
      <c r="G54" s="7" t="s">
        <v>84</v>
      </c>
      <c r="H54" s="6">
        <v>116.75</v>
      </c>
      <c r="I54" s="11">
        <v>84.8</v>
      </c>
      <c r="J54" s="11">
        <f t="shared" si="1"/>
        <v>66.3025</v>
      </c>
      <c r="K54" s="6" t="s">
        <v>110</v>
      </c>
    </row>
    <row r="55" spans="1:11" ht="14.25">
      <c r="A55" s="5">
        <v>53</v>
      </c>
      <c r="B55" s="7" t="s">
        <v>85</v>
      </c>
      <c r="C55" s="7" t="s">
        <v>10</v>
      </c>
      <c r="D55" s="8" t="s">
        <v>11</v>
      </c>
      <c r="E55" s="7" t="s">
        <v>12</v>
      </c>
      <c r="F55" s="8" t="s">
        <v>13</v>
      </c>
      <c r="G55" s="7" t="s">
        <v>84</v>
      </c>
      <c r="H55" s="6">
        <v>111.25</v>
      </c>
      <c r="I55" s="11">
        <v>81.8</v>
      </c>
      <c r="J55" s="11">
        <f t="shared" si="1"/>
        <v>63.4775</v>
      </c>
      <c r="K55" s="6" t="s">
        <v>110</v>
      </c>
    </row>
    <row r="56" spans="1:11" ht="14.25">
      <c r="A56" s="5">
        <v>54</v>
      </c>
      <c r="B56" s="7" t="s">
        <v>86</v>
      </c>
      <c r="C56" s="7" t="s">
        <v>10</v>
      </c>
      <c r="D56" s="8" t="s">
        <v>11</v>
      </c>
      <c r="E56" s="7" t="s">
        <v>21</v>
      </c>
      <c r="F56" s="8" t="s">
        <v>13</v>
      </c>
      <c r="G56" s="7" t="s">
        <v>84</v>
      </c>
      <c r="H56" s="6">
        <v>109.75</v>
      </c>
      <c r="I56" s="11">
        <v>86</v>
      </c>
      <c r="J56" s="11">
        <f t="shared" si="1"/>
        <v>64.21249999999999</v>
      </c>
      <c r="K56" s="6" t="s">
        <v>110</v>
      </c>
    </row>
    <row r="57" spans="1:11" ht="14.25">
      <c r="A57" s="5">
        <v>55</v>
      </c>
      <c r="B57" s="7" t="s">
        <v>87</v>
      </c>
      <c r="C57" s="7" t="s">
        <v>10</v>
      </c>
      <c r="D57" s="8" t="s">
        <v>11</v>
      </c>
      <c r="E57" s="7" t="s">
        <v>88</v>
      </c>
      <c r="F57" s="8" t="s">
        <v>13</v>
      </c>
      <c r="G57" s="7" t="s">
        <v>84</v>
      </c>
      <c r="H57" s="6">
        <v>103</v>
      </c>
      <c r="I57" s="11">
        <v>84.6</v>
      </c>
      <c r="J57" s="11">
        <f t="shared" si="1"/>
        <v>61.42999999999999</v>
      </c>
      <c r="K57" s="6" t="s">
        <v>110</v>
      </c>
    </row>
    <row r="58" spans="1:11" ht="14.25">
      <c r="A58" s="5">
        <v>56</v>
      </c>
      <c r="B58" s="7" t="s">
        <v>89</v>
      </c>
      <c r="C58" s="7" t="s">
        <v>10</v>
      </c>
      <c r="D58" s="8" t="s">
        <v>11</v>
      </c>
      <c r="E58" s="7" t="s">
        <v>30</v>
      </c>
      <c r="F58" s="8" t="s">
        <v>13</v>
      </c>
      <c r="G58" s="7" t="s">
        <v>84</v>
      </c>
      <c r="H58" s="6">
        <v>101.75</v>
      </c>
      <c r="I58" s="11">
        <v>79.4</v>
      </c>
      <c r="J58" s="11">
        <f t="shared" si="1"/>
        <v>59.4325</v>
      </c>
      <c r="K58" s="6"/>
    </row>
    <row r="59" spans="1:11" ht="14.25">
      <c r="A59" s="5">
        <v>57</v>
      </c>
      <c r="B59" s="7" t="s">
        <v>90</v>
      </c>
      <c r="C59" s="7" t="s">
        <v>10</v>
      </c>
      <c r="D59" s="8" t="s">
        <v>11</v>
      </c>
      <c r="E59" s="7" t="s">
        <v>17</v>
      </c>
      <c r="F59" s="8" t="s">
        <v>13</v>
      </c>
      <c r="G59" s="7" t="s">
        <v>84</v>
      </c>
      <c r="H59" s="6">
        <v>100.25</v>
      </c>
      <c r="I59" s="11">
        <v>86.4</v>
      </c>
      <c r="J59" s="11">
        <f t="shared" si="1"/>
        <v>61.0075</v>
      </c>
      <c r="K59" s="6" t="s">
        <v>110</v>
      </c>
    </row>
    <row r="60" spans="1:11" ht="14.25">
      <c r="A60" s="5">
        <v>58</v>
      </c>
      <c r="B60" s="7" t="s">
        <v>91</v>
      </c>
      <c r="C60" s="7" t="s">
        <v>10</v>
      </c>
      <c r="D60" s="8" t="s">
        <v>11</v>
      </c>
      <c r="E60" s="7" t="s">
        <v>30</v>
      </c>
      <c r="F60" s="8" t="s">
        <v>13</v>
      </c>
      <c r="G60" s="7" t="s">
        <v>84</v>
      </c>
      <c r="H60" s="6">
        <v>100.25</v>
      </c>
      <c r="I60" s="11">
        <v>0</v>
      </c>
      <c r="J60" s="11">
        <f t="shared" si="1"/>
        <v>35.0875</v>
      </c>
      <c r="K60" s="6"/>
    </row>
    <row r="61" spans="1:11" ht="14.25">
      <c r="A61" s="5">
        <v>59</v>
      </c>
      <c r="B61" s="7" t="s">
        <v>92</v>
      </c>
      <c r="C61" s="8" t="s">
        <v>16</v>
      </c>
      <c r="D61" s="8" t="s">
        <v>11</v>
      </c>
      <c r="E61" s="7" t="s">
        <v>12</v>
      </c>
      <c r="F61" s="8" t="s">
        <v>93</v>
      </c>
      <c r="G61" s="7" t="s">
        <v>94</v>
      </c>
      <c r="H61" s="6">
        <v>163</v>
      </c>
      <c r="I61" s="11">
        <v>85.2</v>
      </c>
      <c r="J61" s="11">
        <f aca="true" t="shared" si="2" ref="J61:J71">(H61/2*0.5)+I61*0.5</f>
        <v>83.35</v>
      </c>
      <c r="K61" s="6" t="s">
        <v>110</v>
      </c>
    </row>
    <row r="62" spans="1:11" ht="14.25">
      <c r="A62" s="5">
        <v>60</v>
      </c>
      <c r="B62" s="7" t="s">
        <v>95</v>
      </c>
      <c r="C62" s="8" t="s">
        <v>16</v>
      </c>
      <c r="D62" s="8" t="s">
        <v>11</v>
      </c>
      <c r="E62" s="7" t="s">
        <v>24</v>
      </c>
      <c r="F62" s="8" t="s">
        <v>93</v>
      </c>
      <c r="G62" s="7" t="s">
        <v>94</v>
      </c>
      <c r="H62" s="6">
        <v>158.25</v>
      </c>
      <c r="I62" s="11">
        <v>84.4</v>
      </c>
      <c r="J62" s="11">
        <f t="shared" si="2"/>
        <v>81.7625</v>
      </c>
      <c r="K62" s="6" t="s">
        <v>110</v>
      </c>
    </row>
    <row r="63" spans="1:11" ht="14.25">
      <c r="A63" s="5">
        <v>61</v>
      </c>
      <c r="B63" s="7" t="s">
        <v>96</v>
      </c>
      <c r="C63" s="7" t="s">
        <v>16</v>
      </c>
      <c r="D63" s="8" t="s">
        <v>11</v>
      </c>
      <c r="E63" s="7" t="s">
        <v>97</v>
      </c>
      <c r="F63" s="8" t="s">
        <v>93</v>
      </c>
      <c r="G63" s="7" t="s">
        <v>94</v>
      </c>
      <c r="H63" s="6">
        <v>155.25</v>
      </c>
      <c r="I63" s="11">
        <v>84.6</v>
      </c>
      <c r="J63" s="11">
        <f t="shared" si="2"/>
        <v>81.1125</v>
      </c>
      <c r="K63" s="6" t="s">
        <v>110</v>
      </c>
    </row>
    <row r="64" spans="1:11" ht="14.25">
      <c r="A64" s="5">
        <v>62</v>
      </c>
      <c r="B64" s="7" t="s">
        <v>98</v>
      </c>
      <c r="C64" s="8" t="s">
        <v>10</v>
      </c>
      <c r="D64" s="8" t="s">
        <v>11</v>
      </c>
      <c r="E64" s="7" t="s">
        <v>24</v>
      </c>
      <c r="F64" s="8" t="s">
        <v>93</v>
      </c>
      <c r="G64" s="7" t="s">
        <v>94</v>
      </c>
      <c r="H64" s="6">
        <v>147.75</v>
      </c>
      <c r="I64" s="11">
        <v>92.2</v>
      </c>
      <c r="J64" s="11">
        <f t="shared" si="2"/>
        <v>83.0375</v>
      </c>
      <c r="K64" s="6" t="s">
        <v>110</v>
      </c>
    </row>
    <row r="65" spans="1:11" ht="14.25">
      <c r="A65" s="5">
        <v>63</v>
      </c>
      <c r="B65" s="7" t="s">
        <v>99</v>
      </c>
      <c r="C65" s="7" t="s">
        <v>16</v>
      </c>
      <c r="D65" s="8" t="s">
        <v>11</v>
      </c>
      <c r="E65" s="7" t="s">
        <v>88</v>
      </c>
      <c r="F65" s="8" t="s">
        <v>93</v>
      </c>
      <c r="G65" s="7" t="s">
        <v>94</v>
      </c>
      <c r="H65" s="6">
        <v>141.75</v>
      </c>
      <c r="I65" s="11">
        <v>86.4</v>
      </c>
      <c r="J65" s="11">
        <f t="shared" si="2"/>
        <v>78.6375</v>
      </c>
      <c r="K65" s="6" t="s">
        <v>110</v>
      </c>
    </row>
    <row r="66" spans="1:11" ht="14.25">
      <c r="A66" s="5">
        <v>64</v>
      </c>
      <c r="B66" s="7" t="s">
        <v>100</v>
      </c>
      <c r="C66" s="7" t="s">
        <v>16</v>
      </c>
      <c r="D66" s="8" t="s">
        <v>11</v>
      </c>
      <c r="E66" s="7" t="s">
        <v>12</v>
      </c>
      <c r="F66" s="8" t="s">
        <v>93</v>
      </c>
      <c r="G66" s="7" t="s">
        <v>94</v>
      </c>
      <c r="H66" s="6">
        <v>141</v>
      </c>
      <c r="I66" s="11">
        <v>84</v>
      </c>
      <c r="J66" s="11">
        <f t="shared" si="2"/>
        <v>77.25</v>
      </c>
      <c r="K66" s="6"/>
    </row>
    <row r="67" spans="1:11" ht="14.25">
      <c r="A67" s="5">
        <v>65</v>
      </c>
      <c r="B67" s="7" t="s">
        <v>101</v>
      </c>
      <c r="C67" s="7" t="s">
        <v>16</v>
      </c>
      <c r="D67" s="8" t="s">
        <v>11</v>
      </c>
      <c r="E67" s="7" t="s">
        <v>102</v>
      </c>
      <c r="F67" s="8" t="s">
        <v>93</v>
      </c>
      <c r="G67" s="7" t="s">
        <v>94</v>
      </c>
      <c r="H67" s="6">
        <v>141</v>
      </c>
      <c r="I67" s="11">
        <v>90.2</v>
      </c>
      <c r="J67" s="11">
        <f t="shared" si="2"/>
        <v>80.35</v>
      </c>
      <c r="K67" s="6" t="s">
        <v>110</v>
      </c>
    </row>
    <row r="68" spans="1:11" ht="14.25">
      <c r="A68" s="5">
        <v>66</v>
      </c>
      <c r="B68" s="7" t="s">
        <v>103</v>
      </c>
      <c r="C68" s="7" t="s">
        <v>10</v>
      </c>
      <c r="D68" s="8" t="s">
        <v>11</v>
      </c>
      <c r="E68" s="7" t="s">
        <v>97</v>
      </c>
      <c r="F68" s="8" t="s">
        <v>93</v>
      </c>
      <c r="G68" s="7" t="s">
        <v>94</v>
      </c>
      <c r="H68" s="6">
        <v>139.5</v>
      </c>
      <c r="I68" s="11">
        <v>84.8</v>
      </c>
      <c r="J68" s="11">
        <f t="shared" si="2"/>
        <v>77.275</v>
      </c>
      <c r="K68" s="6"/>
    </row>
    <row r="69" spans="1:11" ht="14.25">
      <c r="A69" s="5">
        <v>67</v>
      </c>
      <c r="B69" s="7" t="s">
        <v>104</v>
      </c>
      <c r="C69" s="7" t="s">
        <v>16</v>
      </c>
      <c r="D69" s="8" t="s">
        <v>11</v>
      </c>
      <c r="E69" s="7" t="s">
        <v>88</v>
      </c>
      <c r="F69" s="8" t="s">
        <v>93</v>
      </c>
      <c r="G69" s="7" t="s">
        <v>94</v>
      </c>
      <c r="H69" s="6">
        <v>139</v>
      </c>
      <c r="I69" s="11">
        <v>86.8</v>
      </c>
      <c r="J69" s="11">
        <f t="shared" si="2"/>
        <v>78.15</v>
      </c>
      <c r="K69" s="6" t="s">
        <v>110</v>
      </c>
    </row>
    <row r="70" spans="1:11" ht="14.25">
      <c r="A70" s="5">
        <v>68</v>
      </c>
      <c r="B70" s="7" t="s">
        <v>105</v>
      </c>
      <c r="C70" s="7" t="s">
        <v>16</v>
      </c>
      <c r="D70" s="8" t="s">
        <v>11</v>
      </c>
      <c r="E70" s="7" t="s">
        <v>21</v>
      </c>
      <c r="F70" s="8" t="s">
        <v>93</v>
      </c>
      <c r="G70" s="7" t="s">
        <v>94</v>
      </c>
      <c r="H70" s="6">
        <v>138.5</v>
      </c>
      <c r="I70" s="11">
        <v>90.2</v>
      </c>
      <c r="J70" s="11">
        <f t="shared" si="2"/>
        <v>79.725</v>
      </c>
      <c r="K70" s="6" t="s">
        <v>110</v>
      </c>
    </row>
    <row r="71" spans="1:11" ht="14.25">
      <c r="A71" s="5">
        <v>69</v>
      </c>
      <c r="B71" s="7" t="s">
        <v>106</v>
      </c>
      <c r="C71" s="7" t="s">
        <v>16</v>
      </c>
      <c r="D71" s="8" t="s">
        <v>11</v>
      </c>
      <c r="E71" s="7" t="s">
        <v>97</v>
      </c>
      <c r="F71" s="8" t="s">
        <v>93</v>
      </c>
      <c r="G71" s="7" t="s">
        <v>94</v>
      </c>
      <c r="H71" s="6">
        <v>137.75</v>
      </c>
      <c r="I71" s="11">
        <v>88.2</v>
      </c>
      <c r="J71" s="11">
        <f t="shared" si="2"/>
        <v>78.5375</v>
      </c>
      <c r="K71" s="6" t="s">
        <v>110</v>
      </c>
    </row>
  </sheetData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2016-08-10T01:56:17Z</cp:lastPrinted>
  <dcterms:created xsi:type="dcterms:W3CDTF">1996-12-17T01:32:42Z</dcterms:created>
  <dcterms:modified xsi:type="dcterms:W3CDTF">2016-08-10T02:57:41Z</dcterms:modified>
  <cp:category/>
  <cp:version/>
  <cp:contentType/>
  <cp:contentStatus/>
</cp:coreProperties>
</file>