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排名" sheetId="1" r:id="rId1"/>
  </sheets>
  <definedNames>
    <definedName name="_xlnm.Print_Titles" localSheetId="0">'排名'!$2:$2</definedName>
  </definedNames>
  <calcPr fullCalcOnLoad="1"/>
</workbook>
</file>

<file path=xl/sharedStrings.xml><?xml version="1.0" encoding="utf-8"?>
<sst xmlns="http://schemas.openxmlformats.org/spreadsheetml/2006/main" count="432" uniqueCount="208">
  <si>
    <t>职位代码</t>
  </si>
  <si>
    <t>姓名</t>
  </si>
  <si>
    <t>身份证号</t>
  </si>
  <si>
    <t>准考证号</t>
  </si>
  <si>
    <t>政治面貌</t>
  </si>
  <si>
    <t>性别</t>
  </si>
  <si>
    <t>民族</t>
  </si>
  <si>
    <t>备注</t>
  </si>
  <si>
    <t>1、临夏市</t>
  </si>
  <si>
    <t>20171302</t>
  </si>
  <si>
    <t>陈军</t>
  </si>
  <si>
    <t>622901197905254019</t>
  </si>
  <si>
    <t>04290100408</t>
  </si>
  <si>
    <t>中共党员</t>
  </si>
  <si>
    <t>男</t>
  </si>
  <si>
    <t>汉族</t>
  </si>
  <si>
    <t>马小鹏</t>
  </si>
  <si>
    <t>62290119750102505X</t>
  </si>
  <si>
    <t>04290100312</t>
  </si>
  <si>
    <t>回族</t>
  </si>
  <si>
    <t>田云霞</t>
  </si>
  <si>
    <t>622901197401035023</t>
  </si>
  <si>
    <t>04290100325</t>
  </si>
  <si>
    <t>女</t>
  </si>
  <si>
    <t>喇学明</t>
  </si>
  <si>
    <t>622901198302055015</t>
  </si>
  <si>
    <t>04290100321</t>
  </si>
  <si>
    <t>王云</t>
  </si>
  <si>
    <t>622901198405155051</t>
  </si>
  <si>
    <t>04290100316</t>
  </si>
  <si>
    <t>陕子云</t>
  </si>
  <si>
    <t>622901198305155011</t>
  </si>
  <si>
    <t>04290100609</t>
  </si>
  <si>
    <t>冯秀萍</t>
  </si>
  <si>
    <t>622901199201123028</t>
  </si>
  <si>
    <t>04290100528</t>
  </si>
  <si>
    <t>王胜云</t>
  </si>
  <si>
    <t>622901197112124038</t>
  </si>
  <si>
    <t>04290100416</t>
  </si>
  <si>
    <t>王小勇</t>
  </si>
  <si>
    <t>622901198504055013</t>
  </si>
  <si>
    <t>04290100330</t>
  </si>
  <si>
    <t>2、和政县</t>
  </si>
  <si>
    <t>20171303</t>
  </si>
  <si>
    <t>常胜利</t>
  </si>
  <si>
    <t>622925197408102015</t>
  </si>
  <si>
    <t>04290100518</t>
  </si>
  <si>
    <t>金富江</t>
  </si>
  <si>
    <t>622925198403132017</t>
  </si>
  <si>
    <t>04290100516</t>
  </si>
  <si>
    <t>李学军</t>
  </si>
  <si>
    <t>622925198409074014</t>
  </si>
  <si>
    <t>04290100402</t>
  </si>
  <si>
    <t>3、广河县</t>
  </si>
  <si>
    <t>20171304</t>
  </si>
  <si>
    <t>牟建林</t>
  </si>
  <si>
    <t>622924197407221016</t>
  </si>
  <si>
    <t>04290100318</t>
  </si>
  <si>
    <t>东乡族</t>
  </si>
  <si>
    <t>马俊华</t>
  </si>
  <si>
    <t>622924198907260016</t>
  </si>
  <si>
    <t>04290100308</t>
  </si>
  <si>
    <t>马吉英</t>
  </si>
  <si>
    <t>622924198602173034</t>
  </si>
  <si>
    <t>04290100530</t>
  </si>
  <si>
    <t>马如虎</t>
  </si>
  <si>
    <t>622924198310096057</t>
  </si>
  <si>
    <t>04290100426</t>
  </si>
  <si>
    <t>沙林智</t>
  </si>
  <si>
    <t>622924198801124032</t>
  </si>
  <si>
    <t>04290100301</t>
  </si>
  <si>
    <t>马春祥</t>
  </si>
  <si>
    <t>622924198311014113</t>
  </si>
  <si>
    <t>04290100413</t>
  </si>
  <si>
    <t>马占忠</t>
  </si>
  <si>
    <t>622924198710208038</t>
  </si>
  <si>
    <t>04290100512</t>
  </si>
  <si>
    <t>马汉龙</t>
  </si>
  <si>
    <t>62292419760829203X</t>
  </si>
  <si>
    <t>04290100522</t>
  </si>
  <si>
    <t>马得胜</t>
  </si>
  <si>
    <t>622924197510200010</t>
  </si>
  <si>
    <t>04290100511</t>
  </si>
  <si>
    <t>4、东乡县</t>
  </si>
  <si>
    <t>20171305</t>
  </si>
  <si>
    <t>马文花</t>
  </si>
  <si>
    <t>622926198903135528</t>
  </si>
  <si>
    <t>04290100305</t>
  </si>
  <si>
    <t>张明</t>
  </si>
  <si>
    <t>622926198602205019</t>
  </si>
  <si>
    <t>04290100502</t>
  </si>
  <si>
    <t>韩华先</t>
  </si>
  <si>
    <t>622926198708160517</t>
  </si>
  <si>
    <t>04290100521</t>
  </si>
  <si>
    <t>唐致龙</t>
  </si>
  <si>
    <t>622926198407072038</t>
  </si>
  <si>
    <t>04290100429</t>
  </si>
  <si>
    <t>马占龙</t>
  </si>
  <si>
    <t>622926198701162050</t>
  </si>
  <si>
    <t>04290100527</t>
  </si>
  <si>
    <t>马龙</t>
  </si>
  <si>
    <t>622926198804260534</t>
  </si>
  <si>
    <t>04290100309</t>
  </si>
  <si>
    <t>5、永靖县</t>
  </si>
  <si>
    <t>柳文武</t>
  </si>
  <si>
    <t>622923197907042317</t>
  </si>
  <si>
    <t>04290100430</t>
  </si>
  <si>
    <t>20171306</t>
  </si>
  <si>
    <t>康发旺</t>
  </si>
  <si>
    <t>622923197304054132</t>
  </si>
  <si>
    <t>04290100427</t>
  </si>
  <si>
    <t>汉</t>
  </si>
  <si>
    <t>司辉友</t>
  </si>
  <si>
    <t>62292319771115371X</t>
  </si>
  <si>
    <t>04290100604</t>
  </si>
  <si>
    <t>瞿香梅</t>
  </si>
  <si>
    <t>622923197411182623</t>
  </si>
  <si>
    <t>04290100524</t>
  </si>
  <si>
    <t>陈自君</t>
  </si>
  <si>
    <t>62292319790220601X</t>
  </si>
  <si>
    <t>04290100302</t>
  </si>
  <si>
    <t>瞿学保</t>
  </si>
  <si>
    <t>622923197202212638</t>
  </si>
  <si>
    <t>04290100603</t>
  </si>
  <si>
    <t>6、积石山县</t>
  </si>
  <si>
    <t>20171307</t>
  </si>
  <si>
    <t>马生虎</t>
  </si>
  <si>
    <t>622927198604272537</t>
  </si>
  <si>
    <t>04290100407</t>
  </si>
  <si>
    <t>杓希茂</t>
  </si>
  <si>
    <t>622927197311291318</t>
  </si>
  <si>
    <t>04290100415</t>
  </si>
  <si>
    <t>邓学福</t>
  </si>
  <si>
    <t>622927197806080037</t>
  </si>
  <si>
    <t>04290100515</t>
  </si>
  <si>
    <t>马成明</t>
  </si>
  <si>
    <t>622927197404186015</t>
  </si>
  <si>
    <t>04290100319</t>
  </si>
  <si>
    <t>张志庆</t>
  </si>
  <si>
    <t>622927197208157014</t>
  </si>
  <si>
    <t>04290100406</t>
  </si>
  <si>
    <t>周福玉</t>
  </si>
  <si>
    <t>622927198605054531</t>
  </si>
  <si>
    <t>04290100313</t>
  </si>
  <si>
    <t>马文清</t>
  </si>
  <si>
    <t>622927198004153518</t>
  </si>
  <si>
    <t>04290100329</t>
  </si>
  <si>
    <t>张文义</t>
  </si>
  <si>
    <t>622927197508053014</t>
  </si>
  <si>
    <t>04290100611</t>
  </si>
  <si>
    <t>土族</t>
  </si>
  <si>
    <t>张麻尔力</t>
  </si>
  <si>
    <t>622927198404046519</t>
  </si>
  <si>
    <t>04290100513</t>
  </si>
  <si>
    <t>保安族</t>
  </si>
  <si>
    <t>张怀明</t>
  </si>
  <si>
    <t>622927198503027014</t>
  </si>
  <si>
    <t>04290100607</t>
  </si>
  <si>
    <t>马效林</t>
  </si>
  <si>
    <t>622927197905110094</t>
  </si>
  <si>
    <t>04290100323</t>
  </si>
  <si>
    <t>陈有文</t>
  </si>
  <si>
    <t>622927197208151851</t>
  </si>
  <si>
    <t>04290100414</t>
  </si>
  <si>
    <t>群众</t>
  </si>
  <si>
    <t>7、临夏县</t>
  </si>
  <si>
    <t>20171308</t>
  </si>
  <si>
    <t>马仲华</t>
  </si>
  <si>
    <t>622921199009100016</t>
  </si>
  <si>
    <t>04290100306</t>
  </si>
  <si>
    <t>吴子虎</t>
  </si>
  <si>
    <t>622921198005016613</t>
  </si>
  <si>
    <t>04290100420</t>
  </si>
  <si>
    <t>何万俊</t>
  </si>
  <si>
    <t>622901198411121077</t>
  </si>
  <si>
    <t>04290100510</t>
  </si>
  <si>
    <t>朱元波</t>
  </si>
  <si>
    <t>622921199108100919</t>
  </si>
  <si>
    <t>04290100526</t>
  </si>
  <si>
    <t>谢学伟</t>
  </si>
  <si>
    <t>622921197911042755</t>
  </si>
  <si>
    <t>04290100405</t>
  </si>
  <si>
    <t>牛永强</t>
  </si>
  <si>
    <t>622921197403153651</t>
  </si>
  <si>
    <t>04290100503</t>
  </si>
  <si>
    <t>刘仲彦</t>
  </si>
  <si>
    <t>622921198308042712</t>
  </si>
  <si>
    <t>04290100514</t>
  </si>
  <si>
    <t>徐文英</t>
  </si>
  <si>
    <t>622921197305161519</t>
  </si>
  <si>
    <t>04290100425</t>
  </si>
  <si>
    <t>赵学云</t>
  </si>
  <si>
    <t>622921198305036915</t>
  </si>
  <si>
    <t>04290100525</t>
  </si>
  <si>
    <t>马一苏</t>
  </si>
  <si>
    <t>62292119870217481x</t>
  </si>
  <si>
    <t>04290100509</t>
  </si>
  <si>
    <t>王利云</t>
  </si>
  <si>
    <t>622921198501060314</t>
  </si>
  <si>
    <t>04290100423</t>
  </si>
  <si>
    <t>笔试成绩</t>
  </si>
  <si>
    <t>面试成绩</t>
  </si>
  <si>
    <t>临夏州2017年从优秀村干部中考录乡镇机关公务员笔试、面试合计成绩
（村党组织书记、村委会主任）</t>
  </si>
  <si>
    <t>合计成绩</t>
  </si>
  <si>
    <t>缺考</t>
  </si>
  <si>
    <t>——</t>
  </si>
  <si>
    <t>组织考察及资格复审人选</t>
  </si>
  <si>
    <t>名次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</si>
</sst>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24"/>
      <name val="方正小标宋简体"/>
      <family val="4"/>
    </font>
    <font>
      <sz val="12"/>
      <name val="方正小标宋简体"/>
      <family val="4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15" fillId="13" borderId="5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4" borderId="7" applyNumberFormat="0" applyAlignment="0" applyProtection="0"/>
    <xf numFmtId="0" fontId="21" fillId="7" borderId="4" applyNumberFormat="0" applyAlignment="0" applyProtection="0"/>
    <xf numFmtId="0" fontId="20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shrinkToFi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shrinkToFit="1"/>
    </xf>
    <xf numFmtId="0" fontId="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85" zoomScaleNormal="85" workbookViewId="0" topLeftCell="A1">
      <selection activeCell="N4" sqref="N4"/>
    </sheetView>
  </sheetViews>
  <sheetFormatPr defaultColWidth="9.00390625" defaultRowHeight="14.25"/>
  <cols>
    <col min="1" max="1" width="6.875" style="3" customWidth="1"/>
    <col min="2" max="2" width="11.25390625" style="4" customWidth="1"/>
    <col min="3" max="3" width="9.25390625" style="5" customWidth="1"/>
    <col min="4" max="4" width="23.625" style="3" customWidth="1"/>
    <col min="5" max="5" width="13.25390625" style="3" customWidth="1"/>
    <col min="6" max="6" width="10.125" style="3" customWidth="1"/>
    <col min="7" max="7" width="7.125" style="3" customWidth="1"/>
    <col min="8" max="8" width="7.125" style="5" customWidth="1"/>
    <col min="9" max="11" width="11.375" style="3" customWidth="1"/>
    <col min="12" max="12" width="16.625" style="3" customWidth="1"/>
    <col min="13" max="16384" width="9.00390625" style="3" customWidth="1"/>
  </cols>
  <sheetData>
    <row r="1" spans="1:13" ht="75" customHeight="1">
      <c r="A1" s="20" t="s">
        <v>202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3"/>
    </row>
    <row r="2" spans="1:12" s="1" customFormat="1" ht="34.5" customHeight="1">
      <c r="A2" s="6" t="s">
        <v>207</v>
      </c>
      <c r="B2" s="6" t="s">
        <v>0</v>
      </c>
      <c r="C2" s="7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7" t="s">
        <v>6</v>
      </c>
      <c r="I2" s="8" t="s">
        <v>200</v>
      </c>
      <c r="J2" s="8" t="s">
        <v>201</v>
      </c>
      <c r="K2" s="8" t="s">
        <v>203</v>
      </c>
      <c r="L2" s="14" t="s">
        <v>7</v>
      </c>
    </row>
    <row r="3" spans="1:12" s="1" customFormat="1" ht="34.5" customHeight="1">
      <c r="A3" s="21" t="s">
        <v>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1:12" s="2" customFormat="1" ht="34.5" customHeight="1">
      <c r="A4" s="9">
        <v>1</v>
      </c>
      <c r="B4" s="10" t="s">
        <v>9</v>
      </c>
      <c r="C4" s="11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11" t="s">
        <v>15</v>
      </c>
      <c r="I4" s="9">
        <v>56.5</v>
      </c>
      <c r="J4" s="9">
        <v>90</v>
      </c>
      <c r="K4" s="9">
        <f aca="true" t="shared" si="0" ref="K4:K12">SUM(I4:J4)</f>
        <v>146.5</v>
      </c>
      <c r="L4" s="16" t="s">
        <v>206</v>
      </c>
    </row>
    <row r="5" spans="1:12" s="2" customFormat="1" ht="34.5" customHeight="1">
      <c r="A5" s="9">
        <v>2</v>
      </c>
      <c r="B5" s="10">
        <v>20171302</v>
      </c>
      <c r="C5" s="11" t="s">
        <v>20</v>
      </c>
      <c r="D5" s="12" t="s">
        <v>21</v>
      </c>
      <c r="E5" s="9" t="s">
        <v>22</v>
      </c>
      <c r="F5" s="9" t="s">
        <v>13</v>
      </c>
      <c r="G5" s="9" t="s">
        <v>23</v>
      </c>
      <c r="H5" s="11" t="s">
        <v>15</v>
      </c>
      <c r="I5" s="9">
        <v>50</v>
      </c>
      <c r="J5" s="9">
        <v>87</v>
      </c>
      <c r="K5" s="9">
        <f t="shared" si="0"/>
        <v>137</v>
      </c>
      <c r="L5" s="16" t="s">
        <v>206</v>
      </c>
    </row>
    <row r="6" spans="1:12" s="2" customFormat="1" ht="34.5" customHeight="1">
      <c r="A6" s="9">
        <v>3</v>
      </c>
      <c r="B6" s="10">
        <v>20171302</v>
      </c>
      <c r="C6" s="11" t="s">
        <v>24</v>
      </c>
      <c r="D6" s="9" t="s">
        <v>25</v>
      </c>
      <c r="E6" s="9" t="s">
        <v>26</v>
      </c>
      <c r="F6" s="9" t="s">
        <v>13</v>
      </c>
      <c r="G6" s="9" t="s">
        <v>14</v>
      </c>
      <c r="H6" s="11" t="s">
        <v>19</v>
      </c>
      <c r="I6" s="9">
        <v>46.5</v>
      </c>
      <c r="J6" s="9">
        <v>89.2</v>
      </c>
      <c r="K6" s="9">
        <f t="shared" si="0"/>
        <v>135.7</v>
      </c>
      <c r="L6" s="16" t="s">
        <v>206</v>
      </c>
    </row>
    <row r="7" spans="1:12" s="2" customFormat="1" ht="34.5" customHeight="1">
      <c r="A7" s="9">
        <v>4</v>
      </c>
      <c r="B7" s="10">
        <v>20171302</v>
      </c>
      <c r="C7" s="11" t="s">
        <v>16</v>
      </c>
      <c r="D7" s="9" t="s">
        <v>17</v>
      </c>
      <c r="E7" s="9" t="s">
        <v>18</v>
      </c>
      <c r="F7" s="9" t="s">
        <v>13</v>
      </c>
      <c r="G7" s="9" t="s">
        <v>14</v>
      </c>
      <c r="H7" s="11" t="s">
        <v>19</v>
      </c>
      <c r="I7" s="9">
        <v>53</v>
      </c>
      <c r="J7" s="9">
        <v>79.6</v>
      </c>
      <c r="K7" s="9">
        <f t="shared" si="0"/>
        <v>132.6</v>
      </c>
      <c r="L7" s="16" t="s">
        <v>206</v>
      </c>
    </row>
    <row r="8" spans="1:12" s="2" customFormat="1" ht="34.5" customHeight="1">
      <c r="A8" s="9">
        <v>5</v>
      </c>
      <c r="B8" s="10">
        <v>20171302</v>
      </c>
      <c r="C8" s="11" t="s">
        <v>27</v>
      </c>
      <c r="D8" s="9" t="s">
        <v>28</v>
      </c>
      <c r="E8" s="9" t="s">
        <v>29</v>
      </c>
      <c r="F8" s="9" t="s">
        <v>13</v>
      </c>
      <c r="G8" s="9" t="s">
        <v>14</v>
      </c>
      <c r="H8" s="11" t="s">
        <v>19</v>
      </c>
      <c r="I8" s="9">
        <v>41</v>
      </c>
      <c r="J8" s="9">
        <v>84.8</v>
      </c>
      <c r="K8" s="9">
        <f t="shared" si="0"/>
        <v>125.8</v>
      </c>
      <c r="L8" s="15"/>
    </row>
    <row r="9" spans="1:12" s="2" customFormat="1" ht="34.5" customHeight="1">
      <c r="A9" s="9">
        <v>6</v>
      </c>
      <c r="B9" s="10">
        <v>20171302</v>
      </c>
      <c r="C9" s="11" t="s">
        <v>30</v>
      </c>
      <c r="D9" s="9" t="s">
        <v>31</v>
      </c>
      <c r="E9" s="9" t="s">
        <v>32</v>
      </c>
      <c r="F9" s="9" t="s">
        <v>13</v>
      </c>
      <c r="G9" s="9" t="s">
        <v>14</v>
      </c>
      <c r="H9" s="11" t="s">
        <v>19</v>
      </c>
      <c r="I9" s="9">
        <v>38</v>
      </c>
      <c r="J9" s="9">
        <v>76</v>
      </c>
      <c r="K9" s="9">
        <f t="shared" si="0"/>
        <v>114</v>
      </c>
      <c r="L9" s="15"/>
    </row>
    <row r="10" spans="1:12" s="2" customFormat="1" ht="34.5" customHeight="1">
      <c r="A10" s="9">
        <v>1</v>
      </c>
      <c r="B10" s="10">
        <v>20171309</v>
      </c>
      <c r="C10" s="11" t="s">
        <v>33</v>
      </c>
      <c r="D10" s="9" t="s">
        <v>34</v>
      </c>
      <c r="E10" s="9" t="s">
        <v>35</v>
      </c>
      <c r="F10" s="9" t="s">
        <v>13</v>
      </c>
      <c r="G10" s="9" t="s">
        <v>23</v>
      </c>
      <c r="H10" s="11" t="s">
        <v>19</v>
      </c>
      <c r="I10" s="9">
        <v>58</v>
      </c>
      <c r="J10" s="9">
        <v>90.6</v>
      </c>
      <c r="K10" s="9">
        <f t="shared" si="0"/>
        <v>148.6</v>
      </c>
      <c r="L10" s="16" t="s">
        <v>206</v>
      </c>
    </row>
    <row r="11" spans="1:12" s="2" customFormat="1" ht="34.5" customHeight="1">
      <c r="A11" s="9">
        <v>2</v>
      </c>
      <c r="B11" s="10">
        <v>20171309</v>
      </c>
      <c r="C11" s="11" t="s">
        <v>36</v>
      </c>
      <c r="D11" s="9" t="s">
        <v>37</v>
      </c>
      <c r="E11" s="9" t="s">
        <v>38</v>
      </c>
      <c r="F11" s="9" t="s">
        <v>13</v>
      </c>
      <c r="G11" s="9" t="s">
        <v>14</v>
      </c>
      <c r="H11" s="11" t="s">
        <v>15</v>
      </c>
      <c r="I11" s="9">
        <v>56</v>
      </c>
      <c r="J11" s="9">
        <v>83</v>
      </c>
      <c r="K11" s="9">
        <f t="shared" si="0"/>
        <v>139</v>
      </c>
      <c r="L11" s="16" t="s">
        <v>206</v>
      </c>
    </row>
    <row r="12" spans="1:12" s="2" customFormat="1" ht="34.5" customHeight="1">
      <c r="A12" s="9">
        <v>3</v>
      </c>
      <c r="B12" s="10">
        <v>20171309</v>
      </c>
      <c r="C12" s="11" t="s">
        <v>39</v>
      </c>
      <c r="D12" s="9" t="s">
        <v>40</v>
      </c>
      <c r="E12" s="9" t="s">
        <v>41</v>
      </c>
      <c r="F12" s="9" t="s">
        <v>13</v>
      </c>
      <c r="G12" s="9" t="s">
        <v>14</v>
      </c>
      <c r="H12" s="11" t="s">
        <v>19</v>
      </c>
      <c r="I12" s="9">
        <v>50.5</v>
      </c>
      <c r="J12" s="9">
        <v>82</v>
      </c>
      <c r="K12" s="9">
        <f t="shared" si="0"/>
        <v>132.5</v>
      </c>
      <c r="L12" s="15"/>
    </row>
    <row r="13" spans="1:12" s="2" customFormat="1" ht="34.5" customHeight="1">
      <c r="A13" s="17" t="s">
        <v>42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/>
    </row>
    <row r="14" spans="1:12" s="2" customFormat="1" ht="34.5" customHeight="1">
      <c r="A14" s="9">
        <v>1</v>
      </c>
      <c r="B14" s="10" t="s">
        <v>43</v>
      </c>
      <c r="C14" s="11" t="s">
        <v>47</v>
      </c>
      <c r="D14" s="9" t="s">
        <v>48</v>
      </c>
      <c r="E14" s="9" t="s">
        <v>49</v>
      </c>
      <c r="F14" s="9" t="s">
        <v>13</v>
      </c>
      <c r="G14" s="9" t="s">
        <v>14</v>
      </c>
      <c r="H14" s="11" t="s">
        <v>15</v>
      </c>
      <c r="I14" s="9">
        <v>59</v>
      </c>
      <c r="J14" s="9">
        <v>89.6</v>
      </c>
      <c r="K14" s="9">
        <f>SUM(I14:J14)</f>
        <v>148.6</v>
      </c>
      <c r="L14" s="16" t="s">
        <v>206</v>
      </c>
    </row>
    <row r="15" spans="1:12" s="2" customFormat="1" ht="34.5" customHeight="1">
      <c r="A15" s="9">
        <v>2</v>
      </c>
      <c r="B15" s="10" t="s">
        <v>43</v>
      </c>
      <c r="C15" s="11" t="s">
        <v>50</v>
      </c>
      <c r="D15" s="9" t="s">
        <v>51</v>
      </c>
      <c r="E15" s="9" t="s">
        <v>52</v>
      </c>
      <c r="F15" s="9" t="s">
        <v>13</v>
      </c>
      <c r="G15" s="9" t="s">
        <v>14</v>
      </c>
      <c r="H15" s="11" t="s">
        <v>15</v>
      </c>
      <c r="I15" s="9">
        <v>56</v>
      </c>
      <c r="J15" s="9">
        <v>87.8</v>
      </c>
      <c r="K15" s="9">
        <f>SUM(I15:J15)</f>
        <v>143.8</v>
      </c>
      <c r="L15" s="16" t="s">
        <v>206</v>
      </c>
    </row>
    <row r="16" spans="1:12" s="2" customFormat="1" ht="34.5" customHeight="1">
      <c r="A16" s="9">
        <v>3</v>
      </c>
      <c r="B16" s="10" t="s">
        <v>43</v>
      </c>
      <c r="C16" s="11" t="s">
        <v>44</v>
      </c>
      <c r="D16" s="9" t="s">
        <v>45</v>
      </c>
      <c r="E16" s="9" t="s">
        <v>46</v>
      </c>
      <c r="F16" s="9" t="s">
        <v>13</v>
      </c>
      <c r="G16" s="9" t="s">
        <v>14</v>
      </c>
      <c r="H16" s="11" t="s">
        <v>15</v>
      </c>
      <c r="I16" s="9">
        <v>61</v>
      </c>
      <c r="J16" s="9">
        <v>79.8</v>
      </c>
      <c r="K16" s="9">
        <f>SUM(I16:J16)</f>
        <v>140.8</v>
      </c>
      <c r="L16" s="15"/>
    </row>
    <row r="17" spans="1:12" s="2" customFormat="1" ht="34.5" customHeight="1">
      <c r="A17" s="17" t="s">
        <v>53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</row>
    <row r="18" spans="1:12" s="2" customFormat="1" ht="34.5" customHeight="1">
      <c r="A18" s="9">
        <v>1</v>
      </c>
      <c r="B18" s="10" t="s">
        <v>54</v>
      </c>
      <c r="C18" s="11" t="s">
        <v>55</v>
      </c>
      <c r="D18" s="9" t="s">
        <v>56</v>
      </c>
      <c r="E18" s="9" t="s">
        <v>57</v>
      </c>
      <c r="F18" s="9" t="s">
        <v>13</v>
      </c>
      <c r="G18" s="9" t="s">
        <v>14</v>
      </c>
      <c r="H18" s="11" t="s">
        <v>58</v>
      </c>
      <c r="I18" s="9">
        <v>62</v>
      </c>
      <c r="J18" s="9">
        <v>87.2</v>
      </c>
      <c r="K18" s="9">
        <f aca="true" t="shared" si="1" ref="K18:K26">SUM(I18:J18)</f>
        <v>149.2</v>
      </c>
      <c r="L18" s="16" t="s">
        <v>206</v>
      </c>
    </row>
    <row r="19" spans="1:12" s="2" customFormat="1" ht="34.5" customHeight="1">
      <c r="A19" s="9">
        <v>2</v>
      </c>
      <c r="B19" s="10" t="s">
        <v>54</v>
      </c>
      <c r="C19" s="11" t="s">
        <v>62</v>
      </c>
      <c r="D19" s="9" t="s">
        <v>63</v>
      </c>
      <c r="E19" s="9" t="s">
        <v>64</v>
      </c>
      <c r="F19" s="9" t="s">
        <v>13</v>
      </c>
      <c r="G19" s="9" t="s">
        <v>14</v>
      </c>
      <c r="H19" s="11" t="s">
        <v>19</v>
      </c>
      <c r="I19" s="9">
        <v>60</v>
      </c>
      <c r="J19" s="9">
        <v>88</v>
      </c>
      <c r="K19" s="9">
        <f t="shared" si="1"/>
        <v>148</v>
      </c>
      <c r="L19" s="16" t="s">
        <v>206</v>
      </c>
    </row>
    <row r="20" spans="1:12" s="2" customFormat="1" ht="34.5" customHeight="1">
      <c r="A20" s="9">
        <v>3</v>
      </c>
      <c r="B20" s="10" t="s">
        <v>54</v>
      </c>
      <c r="C20" s="11" t="s">
        <v>59</v>
      </c>
      <c r="D20" s="9" t="s">
        <v>60</v>
      </c>
      <c r="E20" s="9" t="s">
        <v>61</v>
      </c>
      <c r="F20" s="9" t="s">
        <v>13</v>
      </c>
      <c r="G20" s="9" t="s">
        <v>14</v>
      </c>
      <c r="H20" s="11" t="s">
        <v>58</v>
      </c>
      <c r="I20" s="9">
        <v>61</v>
      </c>
      <c r="J20" s="9">
        <v>82.4</v>
      </c>
      <c r="K20" s="9">
        <f t="shared" si="1"/>
        <v>143.4</v>
      </c>
      <c r="L20" s="16" t="s">
        <v>206</v>
      </c>
    </row>
    <row r="21" spans="1:12" s="2" customFormat="1" ht="34.5" customHeight="1">
      <c r="A21" s="9">
        <v>4</v>
      </c>
      <c r="B21" s="10" t="s">
        <v>54</v>
      </c>
      <c r="C21" s="11" t="s">
        <v>65</v>
      </c>
      <c r="D21" s="9" t="s">
        <v>66</v>
      </c>
      <c r="E21" s="9" t="s">
        <v>67</v>
      </c>
      <c r="F21" s="9" t="s">
        <v>13</v>
      </c>
      <c r="G21" s="9" t="s">
        <v>14</v>
      </c>
      <c r="H21" s="11" t="s">
        <v>58</v>
      </c>
      <c r="I21" s="9">
        <v>50.5</v>
      </c>
      <c r="J21" s="9">
        <v>82.4</v>
      </c>
      <c r="K21" s="9">
        <f t="shared" si="1"/>
        <v>132.9</v>
      </c>
      <c r="L21" s="16" t="s">
        <v>206</v>
      </c>
    </row>
    <row r="22" spans="1:12" s="2" customFormat="1" ht="34.5" customHeight="1">
      <c r="A22" s="9">
        <v>5</v>
      </c>
      <c r="B22" s="10" t="s">
        <v>54</v>
      </c>
      <c r="C22" s="11" t="s">
        <v>71</v>
      </c>
      <c r="D22" s="9" t="s">
        <v>72</v>
      </c>
      <c r="E22" s="9" t="s">
        <v>73</v>
      </c>
      <c r="F22" s="9" t="s">
        <v>13</v>
      </c>
      <c r="G22" s="9" t="s">
        <v>14</v>
      </c>
      <c r="H22" s="11" t="s">
        <v>58</v>
      </c>
      <c r="I22" s="9">
        <v>48</v>
      </c>
      <c r="J22" s="9">
        <v>83.6</v>
      </c>
      <c r="K22" s="9">
        <f t="shared" si="1"/>
        <v>131.6</v>
      </c>
      <c r="L22" s="15"/>
    </row>
    <row r="23" spans="1:12" s="2" customFormat="1" ht="34.5" customHeight="1">
      <c r="A23" s="9">
        <v>6</v>
      </c>
      <c r="B23" s="10" t="s">
        <v>54</v>
      </c>
      <c r="C23" s="11" t="s">
        <v>68</v>
      </c>
      <c r="D23" s="9" t="s">
        <v>69</v>
      </c>
      <c r="E23" s="9" t="s">
        <v>70</v>
      </c>
      <c r="F23" s="9" t="s">
        <v>13</v>
      </c>
      <c r="G23" s="9" t="s">
        <v>14</v>
      </c>
      <c r="H23" s="11" t="s">
        <v>19</v>
      </c>
      <c r="I23" s="9">
        <v>48.5</v>
      </c>
      <c r="J23" s="9">
        <v>82</v>
      </c>
      <c r="K23" s="9">
        <f t="shared" si="1"/>
        <v>130.5</v>
      </c>
      <c r="L23" s="15"/>
    </row>
    <row r="24" spans="1:12" s="2" customFormat="1" ht="34.5" customHeight="1">
      <c r="A24" s="9">
        <v>1</v>
      </c>
      <c r="B24" s="10">
        <v>20171310</v>
      </c>
      <c r="C24" s="11" t="s">
        <v>74</v>
      </c>
      <c r="D24" s="9" t="s">
        <v>75</v>
      </c>
      <c r="E24" s="9" t="s">
        <v>76</v>
      </c>
      <c r="F24" s="9" t="s">
        <v>13</v>
      </c>
      <c r="G24" s="9" t="s">
        <v>14</v>
      </c>
      <c r="H24" s="11" t="s">
        <v>58</v>
      </c>
      <c r="I24" s="9">
        <v>59</v>
      </c>
      <c r="J24" s="9">
        <v>86.4</v>
      </c>
      <c r="K24" s="9">
        <f t="shared" si="1"/>
        <v>145.4</v>
      </c>
      <c r="L24" s="16" t="s">
        <v>206</v>
      </c>
    </row>
    <row r="25" spans="1:12" s="2" customFormat="1" ht="34.5" customHeight="1">
      <c r="A25" s="9">
        <v>2</v>
      </c>
      <c r="B25" s="10">
        <v>20171310</v>
      </c>
      <c r="C25" s="11" t="s">
        <v>77</v>
      </c>
      <c r="D25" s="9" t="s">
        <v>78</v>
      </c>
      <c r="E25" s="9" t="s">
        <v>79</v>
      </c>
      <c r="F25" s="9" t="s">
        <v>13</v>
      </c>
      <c r="G25" s="9" t="s">
        <v>14</v>
      </c>
      <c r="H25" s="11" t="s">
        <v>58</v>
      </c>
      <c r="I25" s="9">
        <v>47.5</v>
      </c>
      <c r="J25" s="9">
        <v>81.2</v>
      </c>
      <c r="K25" s="9">
        <f t="shared" si="1"/>
        <v>128.7</v>
      </c>
      <c r="L25" s="16" t="s">
        <v>206</v>
      </c>
    </row>
    <row r="26" spans="1:12" s="2" customFormat="1" ht="34.5" customHeight="1">
      <c r="A26" s="9">
        <v>3</v>
      </c>
      <c r="B26" s="10">
        <v>20171310</v>
      </c>
      <c r="C26" s="11" t="s">
        <v>80</v>
      </c>
      <c r="D26" s="9" t="s">
        <v>81</v>
      </c>
      <c r="E26" s="9" t="s">
        <v>82</v>
      </c>
      <c r="F26" s="9" t="s">
        <v>13</v>
      </c>
      <c r="G26" s="9" t="s">
        <v>14</v>
      </c>
      <c r="H26" s="11" t="s">
        <v>19</v>
      </c>
      <c r="I26" s="9">
        <v>42</v>
      </c>
      <c r="J26" s="9">
        <v>80.8</v>
      </c>
      <c r="K26" s="9">
        <f t="shared" si="1"/>
        <v>122.8</v>
      </c>
      <c r="L26" s="15"/>
    </row>
    <row r="27" spans="1:12" s="2" customFormat="1" ht="34.5" customHeight="1">
      <c r="A27" s="17" t="s">
        <v>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9"/>
    </row>
    <row r="28" spans="1:12" s="2" customFormat="1" ht="34.5" customHeight="1">
      <c r="A28" s="9">
        <v>1</v>
      </c>
      <c r="B28" s="10" t="s">
        <v>84</v>
      </c>
      <c r="C28" s="11" t="s">
        <v>91</v>
      </c>
      <c r="D28" s="9" t="s">
        <v>92</v>
      </c>
      <c r="E28" s="9" t="s">
        <v>93</v>
      </c>
      <c r="F28" s="9" t="s">
        <v>13</v>
      </c>
      <c r="G28" s="9" t="s">
        <v>14</v>
      </c>
      <c r="H28" s="11" t="s">
        <v>58</v>
      </c>
      <c r="I28" s="9">
        <v>50.5</v>
      </c>
      <c r="J28" s="9">
        <v>90</v>
      </c>
      <c r="K28" s="9">
        <f>SUM(I28:J28)</f>
        <v>140.5</v>
      </c>
      <c r="L28" s="16" t="s">
        <v>206</v>
      </c>
    </row>
    <row r="29" spans="1:12" s="2" customFormat="1" ht="34.5" customHeight="1">
      <c r="A29" s="9">
        <v>2</v>
      </c>
      <c r="B29" s="10" t="s">
        <v>84</v>
      </c>
      <c r="C29" s="11" t="s">
        <v>85</v>
      </c>
      <c r="D29" s="9" t="s">
        <v>86</v>
      </c>
      <c r="E29" s="9" t="s">
        <v>87</v>
      </c>
      <c r="F29" s="9" t="s">
        <v>13</v>
      </c>
      <c r="G29" s="9" t="s">
        <v>23</v>
      </c>
      <c r="H29" s="11" t="s">
        <v>58</v>
      </c>
      <c r="I29" s="9">
        <v>54.5</v>
      </c>
      <c r="J29" s="9">
        <v>85.6</v>
      </c>
      <c r="K29" s="9">
        <f>SUM(I29:J29)</f>
        <v>140.1</v>
      </c>
      <c r="L29" s="16" t="s">
        <v>206</v>
      </c>
    </row>
    <row r="30" spans="1:12" s="2" customFormat="1" ht="34.5" customHeight="1">
      <c r="A30" s="9">
        <v>3</v>
      </c>
      <c r="B30" s="10" t="s">
        <v>84</v>
      </c>
      <c r="C30" s="11" t="s">
        <v>94</v>
      </c>
      <c r="D30" s="9" t="s">
        <v>95</v>
      </c>
      <c r="E30" s="9" t="s">
        <v>96</v>
      </c>
      <c r="F30" s="9" t="s">
        <v>13</v>
      </c>
      <c r="G30" s="9" t="s">
        <v>14</v>
      </c>
      <c r="H30" s="11" t="s">
        <v>58</v>
      </c>
      <c r="I30" s="9">
        <v>49</v>
      </c>
      <c r="J30" s="9">
        <v>86.2</v>
      </c>
      <c r="K30" s="9">
        <f>SUM(I30:J30)</f>
        <v>135.2</v>
      </c>
      <c r="L30" s="16" t="s">
        <v>206</v>
      </c>
    </row>
    <row r="31" spans="1:12" s="2" customFormat="1" ht="34.5" customHeight="1">
      <c r="A31" s="9">
        <v>4</v>
      </c>
      <c r="B31" s="10" t="s">
        <v>84</v>
      </c>
      <c r="C31" s="11" t="s">
        <v>88</v>
      </c>
      <c r="D31" s="9" t="s">
        <v>89</v>
      </c>
      <c r="E31" s="9" t="s">
        <v>90</v>
      </c>
      <c r="F31" s="9" t="s">
        <v>13</v>
      </c>
      <c r="G31" s="9" t="s">
        <v>14</v>
      </c>
      <c r="H31" s="11" t="s">
        <v>58</v>
      </c>
      <c r="I31" s="9">
        <v>50.5</v>
      </c>
      <c r="J31" s="9">
        <v>84</v>
      </c>
      <c r="K31" s="9">
        <f>SUM(I31:J31)</f>
        <v>134.5</v>
      </c>
      <c r="L31" s="16" t="s">
        <v>206</v>
      </c>
    </row>
    <row r="32" spans="1:12" s="2" customFormat="1" ht="34.5" customHeight="1">
      <c r="A32" s="9">
        <v>5</v>
      </c>
      <c r="B32" s="10" t="s">
        <v>84</v>
      </c>
      <c r="C32" s="11" t="s">
        <v>97</v>
      </c>
      <c r="D32" s="9" t="s">
        <v>98</v>
      </c>
      <c r="E32" s="9" t="s">
        <v>99</v>
      </c>
      <c r="F32" s="9" t="s">
        <v>13</v>
      </c>
      <c r="G32" s="9" t="s">
        <v>14</v>
      </c>
      <c r="H32" s="11" t="s">
        <v>58</v>
      </c>
      <c r="I32" s="9">
        <v>48</v>
      </c>
      <c r="J32" s="9">
        <v>81</v>
      </c>
      <c r="K32" s="9">
        <f>SUM(I32:J32)</f>
        <v>129</v>
      </c>
      <c r="L32" s="15"/>
    </row>
    <row r="33" spans="1:12" s="2" customFormat="1" ht="34.5" customHeight="1">
      <c r="A33" s="9"/>
      <c r="B33" s="10" t="s">
        <v>84</v>
      </c>
      <c r="C33" s="11" t="s">
        <v>100</v>
      </c>
      <c r="D33" s="9" t="s">
        <v>101</v>
      </c>
      <c r="E33" s="9" t="s">
        <v>102</v>
      </c>
      <c r="F33" s="9" t="s">
        <v>13</v>
      </c>
      <c r="G33" s="9" t="s">
        <v>14</v>
      </c>
      <c r="H33" s="11" t="s">
        <v>58</v>
      </c>
      <c r="I33" s="9">
        <v>45.5</v>
      </c>
      <c r="J33" s="9" t="s">
        <v>204</v>
      </c>
      <c r="K33" s="9" t="s">
        <v>205</v>
      </c>
      <c r="L33" s="15"/>
    </row>
    <row r="34" spans="1:12" s="2" customFormat="1" ht="34.5" customHeight="1">
      <c r="A34" s="17" t="s">
        <v>103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9"/>
    </row>
    <row r="35" spans="1:12" s="2" customFormat="1" ht="34.5" customHeight="1">
      <c r="A35" s="9">
        <v>1</v>
      </c>
      <c r="B35" s="10" t="s">
        <v>107</v>
      </c>
      <c r="C35" s="11" t="s">
        <v>108</v>
      </c>
      <c r="D35" s="9" t="s">
        <v>109</v>
      </c>
      <c r="E35" s="9" t="s">
        <v>110</v>
      </c>
      <c r="F35" s="9" t="s">
        <v>13</v>
      </c>
      <c r="G35" s="9" t="s">
        <v>14</v>
      </c>
      <c r="H35" s="11" t="s">
        <v>111</v>
      </c>
      <c r="I35" s="9">
        <v>55</v>
      </c>
      <c r="J35" s="9">
        <v>89.2</v>
      </c>
      <c r="K35" s="9">
        <f aca="true" t="shared" si="2" ref="K35:K40">SUM(I35:J35)</f>
        <v>144.2</v>
      </c>
      <c r="L35" s="16" t="s">
        <v>206</v>
      </c>
    </row>
    <row r="36" spans="1:12" s="2" customFormat="1" ht="34.5" customHeight="1">
      <c r="A36" s="9">
        <v>2</v>
      </c>
      <c r="B36" s="10" t="s">
        <v>107</v>
      </c>
      <c r="C36" s="11" t="s">
        <v>112</v>
      </c>
      <c r="D36" s="9" t="s">
        <v>113</v>
      </c>
      <c r="E36" s="9" t="s">
        <v>114</v>
      </c>
      <c r="F36" s="9" t="s">
        <v>13</v>
      </c>
      <c r="G36" s="9" t="s">
        <v>14</v>
      </c>
      <c r="H36" s="11" t="s">
        <v>15</v>
      </c>
      <c r="I36" s="9">
        <v>53.5</v>
      </c>
      <c r="J36" s="9">
        <v>88.2</v>
      </c>
      <c r="K36" s="9">
        <f t="shared" si="2"/>
        <v>141.7</v>
      </c>
      <c r="L36" s="16" t="s">
        <v>206</v>
      </c>
    </row>
    <row r="37" spans="1:12" s="2" customFormat="1" ht="34.5" customHeight="1">
      <c r="A37" s="9">
        <v>3</v>
      </c>
      <c r="B37" s="10">
        <v>20171306</v>
      </c>
      <c r="C37" s="11" t="s">
        <v>104</v>
      </c>
      <c r="D37" s="9" t="s">
        <v>105</v>
      </c>
      <c r="E37" s="9" t="s">
        <v>106</v>
      </c>
      <c r="F37" s="9" t="s">
        <v>13</v>
      </c>
      <c r="G37" s="9" t="s">
        <v>14</v>
      </c>
      <c r="H37" s="11" t="s">
        <v>15</v>
      </c>
      <c r="I37" s="9">
        <v>56</v>
      </c>
      <c r="J37" s="9">
        <v>83.8</v>
      </c>
      <c r="K37" s="9">
        <f t="shared" si="2"/>
        <v>139.8</v>
      </c>
      <c r="L37" s="15"/>
    </row>
    <row r="38" spans="1:12" s="2" customFormat="1" ht="34.5" customHeight="1">
      <c r="A38" s="9">
        <v>1</v>
      </c>
      <c r="B38" s="10">
        <v>20171311</v>
      </c>
      <c r="C38" s="11" t="s">
        <v>115</v>
      </c>
      <c r="D38" s="9" t="s">
        <v>116</v>
      </c>
      <c r="E38" s="9" t="s">
        <v>117</v>
      </c>
      <c r="F38" s="9" t="s">
        <v>13</v>
      </c>
      <c r="G38" s="9" t="s">
        <v>23</v>
      </c>
      <c r="H38" s="11" t="s">
        <v>15</v>
      </c>
      <c r="I38" s="9">
        <v>45.5</v>
      </c>
      <c r="J38" s="9">
        <v>89.4</v>
      </c>
      <c r="K38" s="9">
        <f t="shared" si="2"/>
        <v>134.9</v>
      </c>
      <c r="L38" s="16" t="s">
        <v>206</v>
      </c>
    </row>
    <row r="39" spans="1:12" s="2" customFormat="1" ht="34.5" customHeight="1">
      <c r="A39" s="9">
        <v>2</v>
      </c>
      <c r="B39" s="10">
        <v>20171311</v>
      </c>
      <c r="C39" s="11" t="s">
        <v>118</v>
      </c>
      <c r="D39" s="9" t="s">
        <v>119</v>
      </c>
      <c r="E39" s="9" t="s">
        <v>120</v>
      </c>
      <c r="F39" s="9" t="s">
        <v>13</v>
      </c>
      <c r="G39" s="9" t="s">
        <v>14</v>
      </c>
      <c r="H39" s="11" t="s">
        <v>15</v>
      </c>
      <c r="I39" s="9">
        <v>45.5</v>
      </c>
      <c r="J39" s="9">
        <v>78.6</v>
      </c>
      <c r="K39" s="9">
        <f t="shared" si="2"/>
        <v>124.1</v>
      </c>
      <c r="L39" s="16" t="s">
        <v>206</v>
      </c>
    </row>
    <row r="40" spans="1:12" s="2" customFormat="1" ht="34.5" customHeight="1">
      <c r="A40" s="9">
        <v>3</v>
      </c>
      <c r="B40" s="10">
        <v>20171311</v>
      </c>
      <c r="C40" s="11" t="s">
        <v>121</v>
      </c>
      <c r="D40" s="9" t="s">
        <v>122</v>
      </c>
      <c r="E40" s="9" t="s">
        <v>123</v>
      </c>
      <c r="F40" s="9" t="s">
        <v>13</v>
      </c>
      <c r="G40" s="9" t="s">
        <v>14</v>
      </c>
      <c r="H40" s="11" t="s">
        <v>15</v>
      </c>
      <c r="I40" s="9">
        <v>36.5</v>
      </c>
      <c r="J40" s="9">
        <v>75.6</v>
      </c>
      <c r="K40" s="9">
        <f t="shared" si="2"/>
        <v>112.1</v>
      </c>
      <c r="L40" s="15"/>
    </row>
    <row r="41" spans="1:12" s="2" customFormat="1" ht="34.5" customHeight="1">
      <c r="A41" s="17" t="s">
        <v>124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9"/>
    </row>
    <row r="42" spans="1:12" s="2" customFormat="1" ht="34.5" customHeight="1">
      <c r="A42" s="9">
        <v>1</v>
      </c>
      <c r="B42" s="10" t="s">
        <v>125</v>
      </c>
      <c r="C42" s="11" t="s">
        <v>129</v>
      </c>
      <c r="D42" s="9" t="s">
        <v>130</v>
      </c>
      <c r="E42" s="9" t="s">
        <v>131</v>
      </c>
      <c r="F42" s="9" t="s">
        <v>13</v>
      </c>
      <c r="G42" s="9" t="s">
        <v>14</v>
      </c>
      <c r="H42" s="11" t="s">
        <v>15</v>
      </c>
      <c r="I42" s="9">
        <v>55.5</v>
      </c>
      <c r="J42" s="9">
        <v>86.6</v>
      </c>
      <c r="K42" s="9">
        <f aca="true" t="shared" si="3" ref="K42:K53">SUM(I42:J42)</f>
        <v>142.1</v>
      </c>
      <c r="L42" s="16" t="s">
        <v>206</v>
      </c>
    </row>
    <row r="43" spans="1:12" s="2" customFormat="1" ht="34.5" customHeight="1">
      <c r="A43" s="9">
        <v>2</v>
      </c>
      <c r="B43" s="10" t="s">
        <v>125</v>
      </c>
      <c r="C43" s="11" t="s">
        <v>126</v>
      </c>
      <c r="D43" s="9" t="s">
        <v>127</v>
      </c>
      <c r="E43" s="9" t="s">
        <v>128</v>
      </c>
      <c r="F43" s="9" t="s">
        <v>13</v>
      </c>
      <c r="G43" s="9" t="s">
        <v>14</v>
      </c>
      <c r="H43" s="11" t="s">
        <v>58</v>
      </c>
      <c r="I43" s="9">
        <v>55.5</v>
      </c>
      <c r="J43" s="9">
        <v>83.2</v>
      </c>
      <c r="K43" s="9">
        <f t="shared" si="3"/>
        <v>138.7</v>
      </c>
      <c r="L43" s="16" t="s">
        <v>206</v>
      </c>
    </row>
    <row r="44" spans="1:12" s="2" customFormat="1" ht="34.5" customHeight="1">
      <c r="A44" s="9">
        <v>3</v>
      </c>
      <c r="B44" s="10" t="s">
        <v>125</v>
      </c>
      <c r="C44" s="11" t="s">
        <v>138</v>
      </c>
      <c r="D44" s="9" t="s">
        <v>139</v>
      </c>
      <c r="E44" s="9" t="s">
        <v>140</v>
      </c>
      <c r="F44" s="9" t="s">
        <v>13</v>
      </c>
      <c r="G44" s="9" t="s">
        <v>14</v>
      </c>
      <c r="H44" s="11" t="s">
        <v>15</v>
      </c>
      <c r="I44" s="9">
        <v>51.5</v>
      </c>
      <c r="J44" s="9">
        <v>86.6</v>
      </c>
      <c r="K44" s="9">
        <f t="shared" si="3"/>
        <v>138.1</v>
      </c>
      <c r="L44" s="16" t="s">
        <v>206</v>
      </c>
    </row>
    <row r="45" spans="1:12" s="2" customFormat="1" ht="34.5" customHeight="1">
      <c r="A45" s="9">
        <v>4</v>
      </c>
      <c r="B45" s="10" t="s">
        <v>125</v>
      </c>
      <c r="C45" s="11" t="s">
        <v>132</v>
      </c>
      <c r="D45" s="9" t="s">
        <v>133</v>
      </c>
      <c r="E45" s="9" t="s">
        <v>134</v>
      </c>
      <c r="F45" s="9" t="s">
        <v>13</v>
      </c>
      <c r="G45" s="9" t="s">
        <v>14</v>
      </c>
      <c r="H45" s="11" t="s">
        <v>15</v>
      </c>
      <c r="I45" s="9">
        <v>55</v>
      </c>
      <c r="J45" s="9">
        <v>82</v>
      </c>
      <c r="K45" s="9">
        <f t="shared" si="3"/>
        <v>137</v>
      </c>
      <c r="L45" s="16" t="s">
        <v>206</v>
      </c>
    </row>
    <row r="46" spans="1:12" s="2" customFormat="1" ht="34.5" customHeight="1">
      <c r="A46" s="9">
        <v>5</v>
      </c>
      <c r="B46" s="10" t="s">
        <v>125</v>
      </c>
      <c r="C46" s="11" t="s">
        <v>135</v>
      </c>
      <c r="D46" s="9" t="s">
        <v>136</v>
      </c>
      <c r="E46" s="9" t="s">
        <v>137</v>
      </c>
      <c r="F46" s="9" t="s">
        <v>13</v>
      </c>
      <c r="G46" s="9" t="s">
        <v>14</v>
      </c>
      <c r="H46" s="11" t="s">
        <v>15</v>
      </c>
      <c r="I46" s="9">
        <v>53</v>
      </c>
      <c r="J46" s="9">
        <v>82.2</v>
      </c>
      <c r="K46" s="9">
        <f t="shared" si="3"/>
        <v>135.2</v>
      </c>
      <c r="L46" s="16" t="s">
        <v>206</v>
      </c>
    </row>
    <row r="47" spans="1:12" s="2" customFormat="1" ht="34.5" customHeight="1">
      <c r="A47" s="9">
        <v>6</v>
      </c>
      <c r="B47" s="10" t="s">
        <v>125</v>
      </c>
      <c r="C47" s="11" t="s">
        <v>141</v>
      </c>
      <c r="D47" s="9" t="s">
        <v>142</v>
      </c>
      <c r="E47" s="9" t="s">
        <v>143</v>
      </c>
      <c r="F47" s="9" t="s">
        <v>13</v>
      </c>
      <c r="G47" s="9" t="s">
        <v>14</v>
      </c>
      <c r="H47" s="11" t="s">
        <v>58</v>
      </c>
      <c r="I47" s="9">
        <v>49</v>
      </c>
      <c r="J47" s="9">
        <v>82</v>
      </c>
      <c r="K47" s="9">
        <f t="shared" si="3"/>
        <v>131</v>
      </c>
      <c r="L47" s="16" t="s">
        <v>206</v>
      </c>
    </row>
    <row r="48" spans="1:12" s="2" customFormat="1" ht="34.5" customHeight="1">
      <c r="A48" s="9">
        <v>7</v>
      </c>
      <c r="B48" s="10" t="s">
        <v>125</v>
      </c>
      <c r="C48" s="11" t="s">
        <v>144</v>
      </c>
      <c r="D48" s="9" t="s">
        <v>145</v>
      </c>
      <c r="E48" s="9" t="s">
        <v>146</v>
      </c>
      <c r="F48" s="9" t="s">
        <v>13</v>
      </c>
      <c r="G48" s="9" t="s">
        <v>14</v>
      </c>
      <c r="H48" s="11" t="s">
        <v>58</v>
      </c>
      <c r="I48" s="9">
        <v>47.5</v>
      </c>
      <c r="J48" s="9">
        <v>82.2</v>
      </c>
      <c r="K48" s="9">
        <f t="shared" si="3"/>
        <v>129.7</v>
      </c>
      <c r="L48" s="15"/>
    </row>
    <row r="49" spans="1:12" s="2" customFormat="1" ht="34.5" customHeight="1">
      <c r="A49" s="9">
        <v>8</v>
      </c>
      <c r="B49" s="10" t="s">
        <v>125</v>
      </c>
      <c r="C49" s="11" t="s">
        <v>151</v>
      </c>
      <c r="D49" s="9" t="s">
        <v>152</v>
      </c>
      <c r="E49" s="9" t="s">
        <v>153</v>
      </c>
      <c r="F49" s="9" t="s">
        <v>13</v>
      </c>
      <c r="G49" s="9" t="s">
        <v>14</v>
      </c>
      <c r="H49" s="11" t="s">
        <v>154</v>
      </c>
      <c r="I49" s="9">
        <v>46</v>
      </c>
      <c r="J49" s="9">
        <v>77.2</v>
      </c>
      <c r="K49" s="9">
        <f t="shared" si="3"/>
        <v>123.2</v>
      </c>
      <c r="L49" s="15"/>
    </row>
    <row r="50" spans="1:12" s="2" customFormat="1" ht="34.5" customHeight="1">
      <c r="A50" s="9">
        <v>9</v>
      </c>
      <c r="B50" s="10" t="s">
        <v>125</v>
      </c>
      <c r="C50" s="11" t="s">
        <v>147</v>
      </c>
      <c r="D50" s="9" t="s">
        <v>148</v>
      </c>
      <c r="E50" s="9" t="s">
        <v>149</v>
      </c>
      <c r="F50" s="9" t="s">
        <v>13</v>
      </c>
      <c r="G50" s="9" t="s">
        <v>14</v>
      </c>
      <c r="H50" s="11" t="s">
        <v>150</v>
      </c>
      <c r="I50" s="9">
        <v>46.5</v>
      </c>
      <c r="J50" s="9">
        <v>76.6</v>
      </c>
      <c r="K50" s="9">
        <f t="shared" si="3"/>
        <v>123.1</v>
      </c>
      <c r="L50" s="15"/>
    </row>
    <row r="51" spans="1:12" s="2" customFormat="1" ht="34.5" customHeight="1">
      <c r="A51" s="9">
        <v>1</v>
      </c>
      <c r="B51" s="10">
        <v>20121312</v>
      </c>
      <c r="C51" s="11" t="s">
        <v>155</v>
      </c>
      <c r="D51" s="9" t="s">
        <v>156</v>
      </c>
      <c r="E51" s="9" t="s">
        <v>157</v>
      </c>
      <c r="F51" s="9" t="s">
        <v>13</v>
      </c>
      <c r="G51" s="9" t="s">
        <v>14</v>
      </c>
      <c r="H51" s="11" t="s">
        <v>15</v>
      </c>
      <c r="I51" s="9">
        <v>52.5</v>
      </c>
      <c r="J51" s="9">
        <v>80.4</v>
      </c>
      <c r="K51" s="9">
        <f t="shared" si="3"/>
        <v>132.9</v>
      </c>
      <c r="L51" s="16" t="s">
        <v>206</v>
      </c>
    </row>
    <row r="52" spans="1:12" s="2" customFormat="1" ht="34.5" customHeight="1">
      <c r="A52" s="9">
        <v>2</v>
      </c>
      <c r="B52" s="10">
        <v>20171312</v>
      </c>
      <c r="C52" s="11" t="s">
        <v>158</v>
      </c>
      <c r="D52" s="9" t="s">
        <v>159</v>
      </c>
      <c r="E52" s="9" t="s">
        <v>160</v>
      </c>
      <c r="F52" s="9" t="s">
        <v>13</v>
      </c>
      <c r="G52" s="9" t="s">
        <v>14</v>
      </c>
      <c r="H52" s="11" t="s">
        <v>154</v>
      </c>
      <c r="I52" s="9">
        <v>47.5</v>
      </c>
      <c r="J52" s="9">
        <v>77.4</v>
      </c>
      <c r="K52" s="9">
        <f t="shared" si="3"/>
        <v>124.9</v>
      </c>
      <c r="L52" s="16" t="s">
        <v>206</v>
      </c>
    </row>
    <row r="53" spans="1:12" s="2" customFormat="1" ht="34.5" customHeight="1">
      <c r="A53" s="9">
        <v>3</v>
      </c>
      <c r="B53" s="10">
        <v>20171312</v>
      </c>
      <c r="C53" s="11" t="s">
        <v>161</v>
      </c>
      <c r="D53" s="9" t="s">
        <v>162</v>
      </c>
      <c r="E53" s="9" t="s">
        <v>163</v>
      </c>
      <c r="F53" s="9" t="s">
        <v>164</v>
      </c>
      <c r="G53" s="9" t="s">
        <v>14</v>
      </c>
      <c r="H53" s="11" t="s">
        <v>15</v>
      </c>
      <c r="I53" s="9">
        <v>39.5</v>
      </c>
      <c r="J53" s="9">
        <v>76.6</v>
      </c>
      <c r="K53" s="9">
        <f t="shared" si="3"/>
        <v>116.1</v>
      </c>
      <c r="L53" s="15"/>
    </row>
    <row r="54" spans="1:12" s="2" customFormat="1" ht="34.5" customHeight="1">
      <c r="A54" s="17" t="s">
        <v>165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9"/>
    </row>
    <row r="55" spans="1:12" s="2" customFormat="1" ht="34.5" customHeight="1">
      <c r="A55" s="9">
        <v>1</v>
      </c>
      <c r="B55" s="10" t="s">
        <v>166</v>
      </c>
      <c r="C55" s="11" t="s">
        <v>173</v>
      </c>
      <c r="D55" s="9" t="s">
        <v>174</v>
      </c>
      <c r="E55" s="9" t="s">
        <v>175</v>
      </c>
      <c r="F55" s="9" t="s">
        <v>13</v>
      </c>
      <c r="G55" s="9" t="s">
        <v>14</v>
      </c>
      <c r="H55" s="11" t="s">
        <v>15</v>
      </c>
      <c r="I55" s="9">
        <v>61</v>
      </c>
      <c r="J55" s="9">
        <v>89.8</v>
      </c>
      <c r="K55" s="9">
        <f aca="true" t="shared" si="4" ref="K55:K65">SUM(I55:J55)</f>
        <v>150.8</v>
      </c>
      <c r="L55" s="16" t="s">
        <v>206</v>
      </c>
    </row>
    <row r="56" spans="1:12" s="2" customFormat="1" ht="34.5" customHeight="1">
      <c r="A56" s="9">
        <v>2</v>
      </c>
      <c r="B56" s="10" t="s">
        <v>166</v>
      </c>
      <c r="C56" s="11" t="s">
        <v>170</v>
      </c>
      <c r="D56" s="9" t="s">
        <v>171</v>
      </c>
      <c r="E56" s="9" t="s">
        <v>172</v>
      </c>
      <c r="F56" s="9" t="s">
        <v>13</v>
      </c>
      <c r="G56" s="9" t="s">
        <v>14</v>
      </c>
      <c r="H56" s="11" t="s">
        <v>15</v>
      </c>
      <c r="I56" s="9">
        <v>62.5</v>
      </c>
      <c r="J56" s="9">
        <v>86.6</v>
      </c>
      <c r="K56" s="9">
        <f t="shared" si="4"/>
        <v>149.1</v>
      </c>
      <c r="L56" s="16" t="s">
        <v>206</v>
      </c>
    </row>
    <row r="57" spans="1:12" s="2" customFormat="1" ht="34.5" customHeight="1">
      <c r="A57" s="9">
        <v>3</v>
      </c>
      <c r="B57" s="10" t="s">
        <v>166</v>
      </c>
      <c r="C57" s="11" t="s">
        <v>179</v>
      </c>
      <c r="D57" s="9" t="s">
        <v>180</v>
      </c>
      <c r="E57" s="9" t="s">
        <v>181</v>
      </c>
      <c r="F57" s="9" t="s">
        <v>13</v>
      </c>
      <c r="G57" s="9" t="s">
        <v>14</v>
      </c>
      <c r="H57" s="11" t="s">
        <v>15</v>
      </c>
      <c r="I57" s="9">
        <v>58</v>
      </c>
      <c r="J57" s="9">
        <v>90.8</v>
      </c>
      <c r="K57" s="9">
        <f t="shared" si="4"/>
        <v>148.8</v>
      </c>
      <c r="L57" s="16" t="s">
        <v>206</v>
      </c>
    </row>
    <row r="58" spans="1:12" s="2" customFormat="1" ht="34.5" customHeight="1">
      <c r="A58" s="9">
        <v>4</v>
      </c>
      <c r="B58" s="10" t="s">
        <v>166</v>
      </c>
      <c r="C58" s="11" t="s">
        <v>167</v>
      </c>
      <c r="D58" s="9" t="s">
        <v>168</v>
      </c>
      <c r="E58" s="9" t="s">
        <v>169</v>
      </c>
      <c r="F58" s="9" t="s">
        <v>13</v>
      </c>
      <c r="G58" s="9" t="s">
        <v>14</v>
      </c>
      <c r="H58" s="11" t="s">
        <v>19</v>
      </c>
      <c r="I58" s="9">
        <v>63</v>
      </c>
      <c r="J58" s="9">
        <v>80.8</v>
      </c>
      <c r="K58" s="9">
        <f t="shared" si="4"/>
        <v>143.8</v>
      </c>
      <c r="L58" s="16" t="s">
        <v>206</v>
      </c>
    </row>
    <row r="59" spans="1:12" s="2" customFormat="1" ht="34.5" customHeight="1">
      <c r="A59" s="9">
        <v>5</v>
      </c>
      <c r="B59" s="10" t="s">
        <v>166</v>
      </c>
      <c r="C59" s="11" t="s">
        <v>176</v>
      </c>
      <c r="D59" s="9" t="s">
        <v>177</v>
      </c>
      <c r="E59" s="9" t="s">
        <v>178</v>
      </c>
      <c r="F59" s="9" t="s">
        <v>13</v>
      </c>
      <c r="G59" s="9" t="s">
        <v>14</v>
      </c>
      <c r="H59" s="11" t="s">
        <v>15</v>
      </c>
      <c r="I59" s="9">
        <v>58.5</v>
      </c>
      <c r="J59" s="9">
        <v>85</v>
      </c>
      <c r="K59" s="9">
        <f t="shared" si="4"/>
        <v>143.5</v>
      </c>
      <c r="L59" s="16" t="s">
        <v>206</v>
      </c>
    </row>
    <row r="60" spans="1:12" s="2" customFormat="1" ht="34.5" customHeight="1">
      <c r="A60" s="9">
        <v>6</v>
      </c>
      <c r="B60" s="10" t="s">
        <v>166</v>
      </c>
      <c r="C60" s="11" t="s">
        <v>182</v>
      </c>
      <c r="D60" s="9" t="s">
        <v>183</v>
      </c>
      <c r="E60" s="9" t="s">
        <v>184</v>
      </c>
      <c r="F60" s="9" t="s">
        <v>13</v>
      </c>
      <c r="G60" s="9" t="s">
        <v>14</v>
      </c>
      <c r="H60" s="11" t="s">
        <v>58</v>
      </c>
      <c r="I60" s="9">
        <v>56</v>
      </c>
      <c r="J60" s="9">
        <v>85.8</v>
      </c>
      <c r="K60" s="9">
        <f t="shared" si="4"/>
        <v>141.8</v>
      </c>
      <c r="L60" s="16" t="s">
        <v>206</v>
      </c>
    </row>
    <row r="61" spans="1:12" s="2" customFormat="1" ht="34.5" customHeight="1">
      <c r="A61" s="9">
        <v>7</v>
      </c>
      <c r="B61" s="10" t="s">
        <v>166</v>
      </c>
      <c r="C61" s="11" t="s">
        <v>185</v>
      </c>
      <c r="D61" s="9" t="s">
        <v>186</v>
      </c>
      <c r="E61" s="9" t="s">
        <v>187</v>
      </c>
      <c r="F61" s="9" t="s">
        <v>13</v>
      </c>
      <c r="G61" s="9" t="s">
        <v>14</v>
      </c>
      <c r="H61" s="11" t="s">
        <v>15</v>
      </c>
      <c r="I61" s="9">
        <v>54.5</v>
      </c>
      <c r="J61" s="9">
        <v>84.4</v>
      </c>
      <c r="K61" s="9">
        <f t="shared" si="4"/>
        <v>138.9</v>
      </c>
      <c r="L61" s="15"/>
    </row>
    <row r="62" spans="1:12" s="2" customFormat="1" ht="34.5" customHeight="1">
      <c r="A62" s="9">
        <v>8</v>
      </c>
      <c r="B62" s="10" t="s">
        <v>166</v>
      </c>
      <c r="C62" s="11" t="s">
        <v>188</v>
      </c>
      <c r="D62" s="9" t="s">
        <v>189</v>
      </c>
      <c r="E62" s="9" t="s">
        <v>190</v>
      </c>
      <c r="F62" s="9" t="s">
        <v>13</v>
      </c>
      <c r="G62" s="9" t="s">
        <v>14</v>
      </c>
      <c r="H62" s="11" t="s">
        <v>15</v>
      </c>
      <c r="I62" s="9">
        <v>54.5</v>
      </c>
      <c r="J62" s="9">
        <v>81.4</v>
      </c>
      <c r="K62" s="9">
        <f t="shared" si="4"/>
        <v>135.9</v>
      </c>
      <c r="L62" s="15"/>
    </row>
    <row r="63" spans="1:12" s="2" customFormat="1" ht="34.5" customHeight="1">
      <c r="A63" s="9">
        <v>9</v>
      </c>
      <c r="B63" s="10" t="s">
        <v>166</v>
      </c>
      <c r="C63" s="11" t="s">
        <v>191</v>
      </c>
      <c r="D63" s="9" t="s">
        <v>192</v>
      </c>
      <c r="E63" s="9" t="s">
        <v>193</v>
      </c>
      <c r="F63" s="9" t="s">
        <v>13</v>
      </c>
      <c r="G63" s="9" t="s">
        <v>14</v>
      </c>
      <c r="H63" s="11" t="s">
        <v>15</v>
      </c>
      <c r="I63" s="9">
        <v>51.5</v>
      </c>
      <c r="J63" s="9">
        <v>79.8</v>
      </c>
      <c r="K63" s="9">
        <f t="shared" si="4"/>
        <v>131.3</v>
      </c>
      <c r="L63" s="15"/>
    </row>
    <row r="64" spans="1:12" s="2" customFormat="1" ht="34.5" customHeight="1">
      <c r="A64" s="9">
        <v>1</v>
      </c>
      <c r="B64" s="10">
        <v>20171313</v>
      </c>
      <c r="C64" s="11" t="s">
        <v>194</v>
      </c>
      <c r="D64" s="9" t="s">
        <v>195</v>
      </c>
      <c r="E64" s="9" t="s">
        <v>196</v>
      </c>
      <c r="F64" s="9" t="s">
        <v>13</v>
      </c>
      <c r="G64" s="9" t="s">
        <v>14</v>
      </c>
      <c r="H64" s="11" t="s">
        <v>19</v>
      </c>
      <c r="I64" s="9">
        <v>66</v>
      </c>
      <c r="J64" s="9">
        <v>82.8</v>
      </c>
      <c r="K64" s="9">
        <f t="shared" si="4"/>
        <v>148.8</v>
      </c>
      <c r="L64" s="16" t="s">
        <v>206</v>
      </c>
    </row>
    <row r="65" spans="1:12" s="2" customFormat="1" ht="34.5" customHeight="1">
      <c r="A65" s="9">
        <v>2</v>
      </c>
      <c r="B65" s="10">
        <v>20171313</v>
      </c>
      <c r="C65" s="11" t="s">
        <v>197</v>
      </c>
      <c r="D65" s="9" t="s">
        <v>198</v>
      </c>
      <c r="E65" s="9" t="s">
        <v>199</v>
      </c>
      <c r="F65" s="9" t="s">
        <v>13</v>
      </c>
      <c r="G65" s="9" t="s">
        <v>14</v>
      </c>
      <c r="H65" s="11" t="s">
        <v>15</v>
      </c>
      <c r="I65" s="9">
        <v>59</v>
      </c>
      <c r="J65" s="9">
        <v>81.2</v>
      </c>
      <c r="K65" s="9">
        <f t="shared" si="4"/>
        <v>140.2</v>
      </c>
      <c r="L65" s="16" t="s">
        <v>206</v>
      </c>
    </row>
  </sheetData>
  <sheetProtection/>
  <mergeCells count="8">
    <mergeCell ref="A1:L1"/>
    <mergeCell ref="A3:L3"/>
    <mergeCell ref="A13:L13"/>
    <mergeCell ref="A17:L17"/>
    <mergeCell ref="A27:L27"/>
    <mergeCell ref="A34:L34"/>
    <mergeCell ref="A41:L41"/>
    <mergeCell ref="A54:L54"/>
  </mergeCells>
  <printOptions/>
  <pageMargins left="0.39" right="0.39" top="0.59" bottom="0.39" header="0.5" footer="0.28"/>
  <pageSetup fitToHeight="0" fitToWidth="1" horizontalDpi="600" verticalDpi="600" orientation="landscape" paperSize="9" scale="89" r:id="rId1"/>
  <headerFooter alignWithMargins="0">
    <oddFooter>&amp;R&amp;P/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微软用户</cp:lastModifiedBy>
  <cp:lastPrinted>2017-06-17T07:08:08Z</cp:lastPrinted>
  <dcterms:created xsi:type="dcterms:W3CDTF">2017-06-01T02:19:55Z</dcterms:created>
  <dcterms:modified xsi:type="dcterms:W3CDTF">2017-06-17T07:36:53Z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