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排名" sheetId="1" r:id="rId1"/>
  </sheets>
  <definedNames>
    <definedName name="_xlnm.Print_Area" localSheetId="0">'排名'!$A$1:$N$36</definedName>
    <definedName name="_xlnm.Print_Titles" localSheetId="0">'排名'!$2:$3</definedName>
  </definedNames>
  <calcPr fullCalcOnLoad="1"/>
</workbook>
</file>

<file path=xl/sharedStrings.xml><?xml version="1.0" encoding="utf-8"?>
<sst xmlns="http://schemas.openxmlformats.org/spreadsheetml/2006/main" count="276" uniqueCount="128">
  <si>
    <t>姓名</t>
  </si>
  <si>
    <t>身份证号</t>
  </si>
  <si>
    <t>准考证号</t>
  </si>
  <si>
    <t>职位代码</t>
  </si>
  <si>
    <t>政治面貌</t>
  </si>
  <si>
    <t>性别</t>
  </si>
  <si>
    <t>民族</t>
  </si>
  <si>
    <t>文化程度</t>
  </si>
  <si>
    <t>备注</t>
  </si>
  <si>
    <t>马小艳</t>
  </si>
  <si>
    <t>622925199001030020</t>
  </si>
  <si>
    <t>03290100121</t>
  </si>
  <si>
    <t>群众</t>
  </si>
  <si>
    <t>女</t>
  </si>
  <si>
    <t>汉族</t>
  </si>
  <si>
    <t>大学</t>
  </si>
  <si>
    <t>豆宪鹏</t>
  </si>
  <si>
    <t>622927199204186036</t>
  </si>
  <si>
    <t>03290100215</t>
  </si>
  <si>
    <t>中共党员</t>
  </si>
  <si>
    <t>男</t>
  </si>
  <si>
    <t>鲁绒荣</t>
  </si>
  <si>
    <t>622921199201151518</t>
  </si>
  <si>
    <t>03290100109</t>
  </si>
  <si>
    <t>刘天伟</t>
  </si>
  <si>
    <t>622923199003087511</t>
  </si>
  <si>
    <t>03290100216</t>
  </si>
  <si>
    <t>周南</t>
  </si>
  <si>
    <t>622922198902014091</t>
  </si>
  <si>
    <t>03290100119</t>
  </si>
  <si>
    <t>贾金龙</t>
  </si>
  <si>
    <t>62290119900102405X</t>
  </si>
  <si>
    <t>03290100117</t>
  </si>
  <si>
    <t>孔东红</t>
  </si>
  <si>
    <t>622923199012040811</t>
  </si>
  <si>
    <t>03290100202</t>
  </si>
  <si>
    <t>许德全</t>
  </si>
  <si>
    <t>622923199001162610</t>
  </si>
  <si>
    <t>03290100122</t>
  </si>
  <si>
    <t>预备党员</t>
  </si>
  <si>
    <t>罗爱霖</t>
  </si>
  <si>
    <t>622922199003230094</t>
  </si>
  <si>
    <t>03290100111</t>
  </si>
  <si>
    <t>李海龙</t>
  </si>
  <si>
    <t>62292119880401725X</t>
  </si>
  <si>
    <t>03290100106</t>
  </si>
  <si>
    <t>杨世龙</t>
  </si>
  <si>
    <t>622921199203187813</t>
  </si>
  <si>
    <t>03290100110</t>
  </si>
  <si>
    <t>肖玉刚</t>
  </si>
  <si>
    <t>622923199007087519</t>
  </si>
  <si>
    <t>03290100107</t>
  </si>
  <si>
    <t>翟彦兵</t>
  </si>
  <si>
    <t>622922198911072031</t>
  </si>
  <si>
    <t>03290100126</t>
  </si>
  <si>
    <t>张海鹏</t>
  </si>
  <si>
    <t>622922198903032013</t>
  </si>
  <si>
    <t>03290100201</t>
  </si>
  <si>
    <t>王廷斌</t>
  </si>
  <si>
    <t>622923198910202654</t>
  </si>
  <si>
    <t>03290100108</t>
  </si>
  <si>
    <t>曾旭娟</t>
  </si>
  <si>
    <t>622921199105071825</t>
  </si>
  <si>
    <t>03290100102</t>
  </si>
  <si>
    <t>马录清</t>
  </si>
  <si>
    <t>622922199009090053</t>
  </si>
  <si>
    <t>03290100101</t>
  </si>
  <si>
    <t>回族</t>
  </si>
  <si>
    <t>马孝龙</t>
  </si>
  <si>
    <t>622922198609137017</t>
  </si>
  <si>
    <t>03290100214</t>
  </si>
  <si>
    <t>田小义</t>
  </si>
  <si>
    <t>622921198811206315</t>
  </si>
  <si>
    <t>03290100124</t>
  </si>
  <si>
    <t>雷露</t>
  </si>
  <si>
    <t>622922198905131031</t>
  </si>
  <si>
    <t>03290100118</t>
  </si>
  <si>
    <t>罗世霞</t>
  </si>
  <si>
    <t>622921198809114526</t>
  </si>
  <si>
    <t>03290100114</t>
  </si>
  <si>
    <t>罗小鹏</t>
  </si>
  <si>
    <t>622925199110083017</t>
  </si>
  <si>
    <t>03290100203</t>
  </si>
  <si>
    <t>刘伟星</t>
  </si>
  <si>
    <t>622925198809174524</t>
  </si>
  <si>
    <t>03290100113</t>
  </si>
  <si>
    <t>李学玲</t>
  </si>
  <si>
    <t>622901199112104044</t>
  </si>
  <si>
    <t>03290100212</t>
  </si>
  <si>
    <t>戚明成</t>
  </si>
  <si>
    <t>62292519910502651X</t>
  </si>
  <si>
    <t>03290100125</t>
  </si>
  <si>
    <t>李青艳</t>
  </si>
  <si>
    <t>622925199201064022</t>
  </si>
  <si>
    <t>03290100120</t>
  </si>
  <si>
    <t>杨正强</t>
  </si>
  <si>
    <t>62292719900519501x</t>
  </si>
  <si>
    <t>03290100112</t>
  </si>
  <si>
    <t>崔利萍</t>
  </si>
  <si>
    <t>622901198809094021</t>
  </si>
  <si>
    <t>03290100130</t>
  </si>
  <si>
    <t>刘世忠</t>
  </si>
  <si>
    <t>622923198609207536</t>
  </si>
  <si>
    <t>03290100218</t>
  </si>
  <si>
    <t>马桂兰</t>
  </si>
  <si>
    <t>622924198704031088</t>
  </si>
  <si>
    <t>03290100103</t>
  </si>
  <si>
    <t>东乡族</t>
  </si>
  <si>
    <t>李春霞</t>
  </si>
  <si>
    <t>622923199112043024</t>
  </si>
  <si>
    <t>03290100104</t>
  </si>
  <si>
    <t>马艳霞</t>
  </si>
  <si>
    <t>620422198806254344</t>
  </si>
  <si>
    <t>03290100129</t>
  </si>
  <si>
    <t>金占华</t>
  </si>
  <si>
    <t>622924198706012075</t>
  </si>
  <si>
    <t>03290100208</t>
  </si>
  <si>
    <t>临夏州2017年从优秀村干部中考录乡镇机关公务员笔试、面试合计成绩
（大学生村官）</t>
  </si>
  <si>
    <t>笔试成绩
（百分制）</t>
  </si>
  <si>
    <t>申论、行测
合计成绩</t>
  </si>
  <si>
    <t>面试成绩</t>
  </si>
  <si>
    <t>合计成绩</t>
  </si>
  <si>
    <t>缺考</t>
  </si>
  <si>
    <t>缺考</t>
  </si>
  <si>
    <t>——</t>
  </si>
  <si>
    <t>——</t>
  </si>
  <si>
    <t>组织考察及资格复审人选</t>
  </si>
  <si>
    <t>名次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</si>
</sst>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5">
    <font>
      <sz val="12"/>
      <name val="宋体"/>
      <family val="0"/>
    </font>
    <font>
      <sz val="12"/>
      <name val="黑体"/>
      <family val="3"/>
    </font>
    <font>
      <sz val="24"/>
      <name val="方正小标宋简体"/>
      <family val="4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4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19" fillId="13" borderId="5" applyNumberFormat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0" fillId="9" borderId="0" applyNumberFormat="0" applyBorder="0" applyAlignment="0" applyProtection="0"/>
    <xf numFmtId="0" fontId="18" fillId="4" borderId="7" applyNumberFormat="0" applyAlignment="0" applyProtection="0"/>
    <xf numFmtId="0" fontId="9" fillId="7" borderId="4" applyNumberFormat="0" applyAlignment="0" applyProtection="0"/>
    <xf numFmtId="0" fontId="7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NumberFormat="1" applyAlignment="1">
      <alignment vertical="center" shrinkToFi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right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shrinkToFit="1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 shrinkToFit="1"/>
    </xf>
    <xf numFmtId="0" fontId="1" fillId="0" borderId="14" xfId="0" applyNumberFormat="1" applyFont="1" applyFill="1" applyBorder="1" applyAlignment="1">
      <alignment horizontal="center" vertical="center" shrinkToFit="1"/>
    </xf>
    <xf numFmtId="0" fontId="1" fillId="0" borderId="11" xfId="0" applyNumberFormat="1" applyFont="1" applyFill="1" applyBorder="1" applyAlignment="1">
      <alignment horizontal="center" vertical="center" wrapText="1" shrinkToFit="1"/>
    </xf>
    <xf numFmtId="0" fontId="1" fillId="0" borderId="12" xfId="0" applyNumberFormat="1" applyFont="1" applyFill="1" applyBorder="1" applyAlignment="1">
      <alignment horizontal="center" vertical="center" shrinkToFit="1"/>
    </xf>
    <xf numFmtId="0" fontId="1" fillId="0" borderId="11" xfId="0" applyNumberFormat="1" applyFont="1" applyFill="1" applyBorder="1" applyAlignment="1">
      <alignment horizontal="center" vertical="center" shrinkToFi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workbookViewId="0" topLeftCell="A16">
      <selection activeCell="N20" sqref="N20:N25"/>
    </sheetView>
  </sheetViews>
  <sheetFormatPr defaultColWidth="9.00390625" defaultRowHeight="14.25"/>
  <cols>
    <col min="1" max="1" width="7.00390625" style="0" customWidth="1"/>
    <col min="2" max="2" width="8.50390625" style="2" customWidth="1"/>
    <col min="3" max="3" width="20.375" style="0" customWidth="1"/>
    <col min="4" max="4" width="12.625" style="0" customWidth="1"/>
    <col min="5" max="5" width="10.50390625" style="0" customWidth="1"/>
    <col min="6" max="6" width="9.375" style="0" customWidth="1"/>
    <col min="7" max="7" width="5.00390625" style="0" customWidth="1"/>
    <col min="8" max="8" width="5.50390625" style="0" customWidth="1"/>
    <col min="9" max="9" width="9.25390625" style="3" customWidth="1"/>
    <col min="10" max="10" width="10.50390625" style="3" customWidth="1"/>
    <col min="11" max="11" width="11.50390625" style="4" customWidth="1"/>
    <col min="12" max="13" width="11.00390625" style="4" customWidth="1"/>
    <col min="14" max="14" width="15.625" style="0" customWidth="1"/>
  </cols>
  <sheetData>
    <row r="1" spans="1:14" ht="75" customHeight="1">
      <c r="A1" s="21" t="s">
        <v>117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s="1" customFormat="1" ht="13.5" customHeight="1">
      <c r="A2" s="14" t="s">
        <v>127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4</v>
      </c>
      <c r="G2" s="20" t="s">
        <v>5</v>
      </c>
      <c r="H2" s="20" t="s">
        <v>6</v>
      </c>
      <c r="I2" s="20" t="s">
        <v>7</v>
      </c>
      <c r="J2" s="16" t="s">
        <v>118</v>
      </c>
      <c r="K2" s="12"/>
      <c r="L2" s="18" t="s">
        <v>120</v>
      </c>
      <c r="M2" s="18" t="s">
        <v>121</v>
      </c>
      <c r="N2" s="18" t="s">
        <v>8</v>
      </c>
    </row>
    <row r="3" spans="1:14" s="1" customFormat="1" ht="30" customHeight="1">
      <c r="A3" s="15"/>
      <c r="B3" s="19"/>
      <c r="C3" s="19"/>
      <c r="D3" s="19"/>
      <c r="E3" s="19"/>
      <c r="F3" s="19"/>
      <c r="G3" s="19"/>
      <c r="H3" s="19"/>
      <c r="I3" s="19"/>
      <c r="J3" s="17"/>
      <c r="K3" s="5" t="s">
        <v>119</v>
      </c>
      <c r="L3" s="19"/>
      <c r="M3" s="19"/>
      <c r="N3" s="19"/>
    </row>
    <row r="4" spans="1:14" ht="34.5" customHeight="1">
      <c r="A4" s="6">
        <v>1</v>
      </c>
      <c r="B4" s="7" t="s">
        <v>33</v>
      </c>
      <c r="C4" s="6" t="s">
        <v>34</v>
      </c>
      <c r="D4" s="6" t="s">
        <v>35</v>
      </c>
      <c r="E4" s="6">
        <v>20171301</v>
      </c>
      <c r="F4" s="6" t="s">
        <v>19</v>
      </c>
      <c r="G4" s="6" t="s">
        <v>20</v>
      </c>
      <c r="H4" s="6" t="s">
        <v>14</v>
      </c>
      <c r="I4" s="9" t="s">
        <v>15</v>
      </c>
      <c r="J4" s="9">
        <f aca="true" t="shared" si="0" ref="J4:J36">K4/2</f>
        <v>48.15</v>
      </c>
      <c r="K4" s="6">
        <v>96.3</v>
      </c>
      <c r="L4" s="6">
        <v>88.8</v>
      </c>
      <c r="M4" s="6">
        <f aca="true" t="shared" si="1" ref="M4:M32">J4+L4</f>
        <v>136.95</v>
      </c>
      <c r="N4" s="13" t="s">
        <v>126</v>
      </c>
    </row>
    <row r="5" spans="1:14" ht="34.5" customHeight="1">
      <c r="A5" s="6">
        <v>2</v>
      </c>
      <c r="B5" s="7" t="s">
        <v>27</v>
      </c>
      <c r="C5" s="6" t="s">
        <v>28</v>
      </c>
      <c r="D5" s="6" t="s">
        <v>29</v>
      </c>
      <c r="E5" s="6">
        <v>20171301</v>
      </c>
      <c r="F5" s="6" t="s">
        <v>12</v>
      </c>
      <c r="G5" s="6" t="s">
        <v>20</v>
      </c>
      <c r="H5" s="6" t="s">
        <v>14</v>
      </c>
      <c r="I5" s="9" t="s">
        <v>15</v>
      </c>
      <c r="J5" s="9">
        <f t="shared" si="0"/>
        <v>48.35</v>
      </c>
      <c r="K5" s="6">
        <v>96.7</v>
      </c>
      <c r="L5" s="6">
        <v>86.4</v>
      </c>
      <c r="M5" s="6">
        <f t="shared" si="1"/>
        <v>134.75</v>
      </c>
      <c r="N5" s="13" t="s">
        <v>126</v>
      </c>
    </row>
    <row r="6" spans="1:14" ht="34.5" customHeight="1">
      <c r="A6" s="6">
        <v>3</v>
      </c>
      <c r="B6" s="7" t="s">
        <v>16</v>
      </c>
      <c r="C6" s="6" t="s">
        <v>17</v>
      </c>
      <c r="D6" s="6" t="s">
        <v>18</v>
      </c>
      <c r="E6" s="6">
        <v>20171301</v>
      </c>
      <c r="F6" s="6" t="s">
        <v>19</v>
      </c>
      <c r="G6" s="6" t="s">
        <v>20</v>
      </c>
      <c r="H6" s="6" t="s">
        <v>14</v>
      </c>
      <c r="I6" s="9" t="s">
        <v>15</v>
      </c>
      <c r="J6" s="9">
        <f t="shared" si="0"/>
        <v>52</v>
      </c>
      <c r="K6" s="6">
        <v>104</v>
      </c>
      <c r="L6" s="6">
        <v>82.6</v>
      </c>
      <c r="M6" s="6">
        <f t="shared" si="1"/>
        <v>134.6</v>
      </c>
      <c r="N6" s="13" t="s">
        <v>126</v>
      </c>
    </row>
    <row r="7" spans="1:14" ht="34.5" customHeight="1">
      <c r="A7" s="6">
        <v>4</v>
      </c>
      <c r="B7" s="7" t="s">
        <v>24</v>
      </c>
      <c r="C7" s="6" t="s">
        <v>25</v>
      </c>
      <c r="D7" s="6" t="s">
        <v>26</v>
      </c>
      <c r="E7" s="6">
        <v>20171301</v>
      </c>
      <c r="F7" s="6" t="s">
        <v>19</v>
      </c>
      <c r="G7" s="6" t="s">
        <v>20</v>
      </c>
      <c r="H7" s="6" t="s">
        <v>14</v>
      </c>
      <c r="I7" s="9" t="s">
        <v>15</v>
      </c>
      <c r="J7" s="9">
        <f t="shared" si="0"/>
        <v>49.05</v>
      </c>
      <c r="K7" s="6">
        <v>98.1</v>
      </c>
      <c r="L7" s="6">
        <v>85</v>
      </c>
      <c r="M7" s="6">
        <f t="shared" si="1"/>
        <v>134.05</v>
      </c>
      <c r="N7" s="13" t="s">
        <v>126</v>
      </c>
    </row>
    <row r="8" spans="1:14" ht="34.5" customHeight="1">
      <c r="A8" s="6">
        <v>5</v>
      </c>
      <c r="B8" s="7" t="s">
        <v>64</v>
      </c>
      <c r="C8" s="6" t="s">
        <v>65</v>
      </c>
      <c r="D8" s="6" t="s">
        <v>66</v>
      </c>
      <c r="E8" s="6">
        <v>20171301</v>
      </c>
      <c r="F8" s="6" t="s">
        <v>39</v>
      </c>
      <c r="G8" s="6" t="s">
        <v>20</v>
      </c>
      <c r="H8" s="6" t="s">
        <v>67</v>
      </c>
      <c r="I8" s="9" t="s">
        <v>15</v>
      </c>
      <c r="J8" s="9">
        <f t="shared" si="0"/>
        <v>45.3</v>
      </c>
      <c r="K8" s="6">
        <v>90.6</v>
      </c>
      <c r="L8" s="6">
        <v>88.4</v>
      </c>
      <c r="M8" s="6">
        <f t="shared" si="1"/>
        <v>133.7</v>
      </c>
      <c r="N8" s="13" t="s">
        <v>126</v>
      </c>
    </row>
    <row r="9" spans="1:14" ht="34.5" customHeight="1">
      <c r="A9" s="6">
        <v>6</v>
      </c>
      <c r="B9" s="7" t="s">
        <v>40</v>
      </c>
      <c r="C9" s="6" t="s">
        <v>41</v>
      </c>
      <c r="D9" s="6" t="s">
        <v>42</v>
      </c>
      <c r="E9" s="6">
        <v>20171301</v>
      </c>
      <c r="F9" s="6" t="s">
        <v>19</v>
      </c>
      <c r="G9" s="6" t="s">
        <v>20</v>
      </c>
      <c r="H9" s="6" t="s">
        <v>14</v>
      </c>
      <c r="I9" s="9" t="s">
        <v>15</v>
      </c>
      <c r="J9" s="9">
        <f t="shared" si="0"/>
        <v>46.9</v>
      </c>
      <c r="K9" s="6">
        <v>93.8</v>
      </c>
      <c r="L9" s="6">
        <v>86.4</v>
      </c>
      <c r="M9" s="6">
        <f t="shared" si="1"/>
        <v>133.3</v>
      </c>
      <c r="N9" s="13" t="s">
        <v>126</v>
      </c>
    </row>
    <row r="10" spans="1:14" ht="34.5" customHeight="1">
      <c r="A10" s="6">
        <v>7</v>
      </c>
      <c r="B10" s="7" t="s">
        <v>30</v>
      </c>
      <c r="C10" s="6" t="s">
        <v>31</v>
      </c>
      <c r="D10" s="6" t="s">
        <v>32</v>
      </c>
      <c r="E10" s="6">
        <v>20171301</v>
      </c>
      <c r="F10" s="6" t="s">
        <v>12</v>
      </c>
      <c r="G10" s="6" t="s">
        <v>20</v>
      </c>
      <c r="H10" s="6" t="s">
        <v>14</v>
      </c>
      <c r="I10" s="9" t="s">
        <v>15</v>
      </c>
      <c r="J10" s="9">
        <f t="shared" si="0"/>
        <v>48.3</v>
      </c>
      <c r="K10" s="6">
        <v>96.6</v>
      </c>
      <c r="L10" s="6">
        <v>84.4</v>
      </c>
      <c r="M10" s="6">
        <f t="shared" si="1"/>
        <v>132.7</v>
      </c>
      <c r="N10" s="13" t="s">
        <v>126</v>
      </c>
    </row>
    <row r="11" spans="1:14" ht="34.5" customHeight="1">
      <c r="A11" s="6">
        <v>8</v>
      </c>
      <c r="B11" s="7" t="s">
        <v>9</v>
      </c>
      <c r="C11" s="6" t="s">
        <v>10</v>
      </c>
      <c r="D11" s="6" t="s">
        <v>11</v>
      </c>
      <c r="E11" s="6">
        <v>20171301</v>
      </c>
      <c r="F11" s="6" t="s">
        <v>12</v>
      </c>
      <c r="G11" s="6" t="s">
        <v>13</v>
      </c>
      <c r="H11" s="6" t="s">
        <v>14</v>
      </c>
      <c r="I11" s="9" t="s">
        <v>15</v>
      </c>
      <c r="J11" s="9">
        <f t="shared" si="0"/>
        <v>53.8</v>
      </c>
      <c r="K11" s="6">
        <v>107.6</v>
      </c>
      <c r="L11" s="6">
        <v>78.8</v>
      </c>
      <c r="M11" s="6">
        <f t="shared" si="1"/>
        <v>132.6</v>
      </c>
      <c r="N11" s="13" t="s">
        <v>126</v>
      </c>
    </row>
    <row r="12" spans="1:14" ht="34.5" customHeight="1">
      <c r="A12" s="6">
        <v>9</v>
      </c>
      <c r="B12" s="7" t="s">
        <v>52</v>
      </c>
      <c r="C12" s="6" t="s">
        <v>53</v>
      </c>
      <c r="D12" s="6" t="s">
        <v>54</v>
      </c>
      <c r="E12" s="6">
        <v>20171301</v>
      </c>
      <c r="F12" s="6" t="s">
        <v>19</v>
      </c>
      <c r="G12" s="6" t="s">
        <v>20</v>
      </c>
      <c r="H12" s="6" t="s">
        <v>14</v>
      </c>
      <c r="I12" s="9" t="s">
        <v>15</v>
      </c>
      <c r="J12" s="9">
        <f t="shared" si="0"/>
        <v>46.1</v>
      </c>
      <c r="K12" s="6">
        <v>92.2</v>
      </c>
      <c r="L12" s="6">
        <v>84.4</v>
      </c>
      <c r="M12" s="6">
        <f t="shared" si="1"/>
        <v>130.5</v>
      </c>
      <c r="N12" s="13" t="s">
        <v>126</v>
      </c>
    </row>
    <row r="13" spans="1:14" ht="34.5" customHeight="1">
      <c r="A13" s="6">
        <v>10</v>
      </c>
      <c r="B13" s="7" t="s">
        <v>74</v>
      </c>
      <c r="C13" s="6" t="s">
        <v>75</v>
      </c>
      <c r="D13" s="6" t="s">
        <v>76</v>
      </c>
      <c r="E13" s="6">
        <v>20171301</v>
      </c>
      <c r="F13" s="6" t="s">
        <v>19</v>
      </c>
      <c r="G13" s="6" t="s">
        <v>20</v>
      </c>
      <c r="H13" s="6" t="s">
        <v>14</v>
      </c>
      <c r="I13" s="9" t="s">
        <v>15</v>
      </c>
      <c r="J13" s="9">
        <f t="shared" si="0"/>
        <v>44.55</v>
      </c>
      <c r="K13" s="6">
        <v>89.1</v>
      </c>
      <c r="L13" s="6">
        <v>85.8</v>
      </c>
      <c r="M13" s="6">
        <f t="shared" si="1"/>
        <v>130.35</v>
      </c>
      <c r="N13" s="13" t="s">
        <v>126</v>
      </c>
    </row>
    <row r="14" spans="1:14" ht="34.5" customHeight="1">
      <c r="A14" s="6">
        <v>11</v>
      </c>
      <c r="B14" s="7" t="s">
        <v>21</v>
      </c>
      <c r="C14" s="6" t="s">
        <v>22</v>
      </c>
      <c r="D14" s="6" t="s">
        <v>23</v>
      </c>
      <c r="E14" s="6">
        <v>20171301</v>
      </c>
      <c r="F14" s="6" t="s">
        <v>19</v>
      </c>
      <c r="G14" s="6" t="s">
        <v>20</v>
      </c>
      <c r="H14" s="6" t="s">
        <v>14</v>
      </c>
      <c r="I14" s="9" t="s">
        <v>15</v>
      </c>
      <c r="J14" s="9">
        <f t="shared" si="0"/>
        <v>51.55</v>
      </c>
      <c r="K14" s="6">
        <v>103.1</v>
      </c>
      <c r="L14" s="6">
        <v>78.6</v>
      </c>
      <c r="M14" s="6">
        <f t="shared" si="1"/>
        <v>130.14999999999998</v>
      </c>
      <c r="N14" s="13" t="s">
        <v>126</v>
      </c>
    </row>
    <row r="15" spans="1:14" ht="34.5" customHeight="1">
      <c r="A15" s="6">
        <v>12</v>
      </c>
      <c r="B15" s="7" t="s">
        <v>58</v>
      </c>
      <c r="C15" s="6" t="s">
        <v>59</v>
      </c>
      <c r="D15" s="6" t="s">
        <v>60</v>
      </c>
      <c r="E15" s="6">
        <v>20171301</v>
      </c>
      <c r="F15" s="6" t="s">
        <v>19</v>
      </c>
      <c r="G15" s="6" t="s">
        <v>20</v>
      </c>
      <c r="H15" s="6" t="s">
        <v>14</v>
      </c>
      <c r="I15" s="9" t="s">
        <v>15</v>
      </c>
      <c r="J15" s="9">
        <f t="shared" si="0"/>
        <v>45.75</v>
      </c>
      <c r="K15" s="6">
        <v>91.5</v>
      </c>
      <c r="L15" s="6">
        <v>84</v>
      </c>
      <c r="M15" s="6">
        <f t="shared" si="1"/>
        <v>129.75</v>
      </c>
      <c r="N15" s="13" t="s">
        <v>126</v>
      </c>
    </row>
    <row r="16" spans="1:14" ht="34.5" customHeight="1">
      <c r="A16" s="6">
        <v>13</v>
      </c>
      <c r="B16" s="7" t="s">
        <v>36</v>
      </c>
      <c r="C16" s="6" t="s">
        <v>37</v>
      </c>
      <c r="D16" s="6" t="s">
        <v>38</v>
      </c>
      <c r="E16" s="6">
        <v>20171301</v>
      </c>
      <c r="F16" s="6" t="s">
        <v>39</v>
      </c>
      <c r="G16" s="6" t="s">
        <v>20</v>
      </c>
      <c r="H16" s="6" t="s">
        <v>14</v>
      </c>
      <c r="I16" s="9" t="s">
        <v>15</v>
      </c>
      <c r="J16" s="9">
        <f t="shared" si="0"/>
        <v>47.4</v>
      </c>
      <c r="K16" s="6">
        <v>94.8</v>
      </c>
      <c r="L16" s="6">
        <v>82.2</v>
      </c>
      <c r="M16" s="6">
        <f t="shared" si="1"/>
        <v>129.6</v>
      </c>
      <c r="N16" s="13" t="s">
        <v>126</v>
      </c>
    </row>
    <row r="17" spans="1:14" ht="34.5" customHeight="1">
      <c r="A17" s="6">
        <v>14</v>
      </c>
      <c r="B17" s="7" t="s">
        <v>49</v>
      </c>
      <c r="C17" s="6" t="s">
        <v>50</v>
      </c>
      <c r="D17" s="6" t="s">
        <v>51</v>
      </c>
      <c r="E17" s="6">
        <v>20171301</v>
      </c>
      <c r="F17" s="6" t="s">
        <v>19</v>
      </c>
      <c r="G17" s="6" t="s">
        <v>20</v>
      </c>
      <c r="H17" s="6" t="s">
        <v>14</v>
      </c>
      <c r="I17" s="9" t="s">
        <v>15</v>
      </c>
      <c r="J17" s="9">
        <f t="shared" si="0"/>
        <v>46.25</v>
      </c>
      <c r="K17" s="6">
        <v>92.5</v>
      </c>
      <c r="L17" s="6">
        <v>82.8</v>
      </c>
      <c r="M17" s="6">
        <f t="shared" si="1"/>
        <v>129.05</v>
      </c>
      <c r="N17" s="13" t="s">
        <v>126</v>
      </c>
    </row>
    <row r="18" spans="1:14" ht="34.5" customHeight="1">
      <c r="A18" s="6">
        <v>15</v>
      </c>
      <c r="B18" s="7" t="s">
        <v>46</v>
      </c>
      <c r="C18" s="6" t="s">
        <v>47</v>
      </c>
      <c r="D18" s="6" t="s">
        <v>48</v>
      </c>
      <c r="E18" s="6">
        <v>20171301</v>
      </c>
      <c r="F18" s="6" t="s">
        <v>19</v>
      </c>
      <c r="G18" s="6" t="s">
        <v>20</v>
      </c>
      <c r="H18" s="6" t="s">
        <v>14</v>
      </c>
      <c r="I18" s="9" t="s">
        <v>15</v>
      </c>
      <c r="J18" s="9">
        <f t="shared" si="0"/>
        <v>46.25</v>
      </c>
      <c r="K18" s="6">
        <v>92.5</v>
      </c>
      <c r="L18" s="6">
        <v>82</v>
      </c>
      <c r="M18" s="6">
        <f t="shared" si="1"/>
        <v>128.25</v>
      </c>
      <c r="N18" s="13" t="s">
        <v>126</v>
      </c>
    </row>
    <row r="19" spans="1:14" ht="34.5" customHeight="1">
      <c r="A19" s="6">
        <v>16</v>
      </c>
      <c r="B19" s="7" t="s">
        <v>68</v>
      </c>
      <c r="C19" s="6" t="s">
        <v>69</v>
      </c>
      <c r="D19" s="6" t="s">
        <v>70</v>
      </c>
      <c r="E19" s="6">
        <v>20171301</v>
      </c>
      <c r="F19" s="6" t="s">
        <v>39</v>
      </c>
      <c r="G19" s="6" t="s">
        <v>20</v>
      </c>
      <c r="H19" s="6" t="s">
        <v>67</v>
      </c>
      <c r="I19" s="9" t="s">
        <v>15</v>
      </c>
      <c r="J19" s="9">
        <f t="shared" si="0"/>
        <v>45.1</v>
      </c>
      <c r="K19" s="6">
        <v>90.2</v>
      </c>
      <c r="L19" s="6">
        <v>82.2</v>
      </c>
      <c r="M19" s="6">
        <f t="shared" si="1"/>
        <v>127.30000000000001</v>
      </c>
      <c r="N19" s="13" t="s">
        <v>126</v>
      </c>
    </row>
    <row r="20" spans="1:14" ht="34.5" customHeight="1">
      <c r="A20" s="6">
        <v>17</v>
      </c>
      <c r="B20" s="7" t="s">
        <v>77</v>
      </c>
      <c r="C20" s="6" t="s">
        <v>78</v>
      </c>
      <c r="D20" s="6" t="s">
        <v>79</v>
      </c>
      <c r="E20" s="6">
        <v>20171301</v>
      </c>
      <c r="F20" s="6" t="s">
        <v>19</v>
      </c>
      <c r="G20" s="6" t="s">
        <v>13</v>
      </c>
      <c r="H20" s="6" t="s">
        <v>14</v>
      </c>
      <c r="I20" s="9" t="s">
        <v>15</v>
      </c>
      <c r="J20" s="9">
        <f t="shared" si="0"/>
        <v>44.05</v>
      </c>
      <c r="K20" s="6">
        <v>88.1</v>
      </c>
      <c r="L20" s="6">
        <v>83.2</v>
      </c>
      <c r="M20" s="6">
        <f t="shared" si="1"/>
        <v>127.25</v>
      </c>
      <c r="N20" s="13" t="s">
        <v>126</v>
      </c>
    </row>
    <row r="21" spans="1:14" ht="34.5" customHeight="1">
      <c r="A21" s="6">
        <v>18</v>
      </c>
      <c r="B21" s="7" t="s">
        <v>86</v>
      </c>
      <c r="C21" s="6" t="s">
        <v>87</v>
      </c>
      <c r="D21" s="6" t="s">
        <v>88</v>
      </c>
      <c r="E21" s="6">
        <v>20171301</v>
      </c>
      <c r="F21" s="6" t="s">
        <v>12</v>
      </c>
      <c r="G21" s="6" t="s">
        <v>13</v>
      </c>
      <c r="H21" s="6" t="s">
        <v>14</v>
      </c>
      <c r="I21" s="9" t="s">
        <v>15</v>
      </c>
      <c r="J21" s="9">
        <f t="shared" si="0"/>
        <v>43.65</v>
      </c>
      <c r="K21" s="6">
        <v>87.3</v>
      </c>
      <c r="L21" s="6">
        <v>83.4</v>
      </c>
      <c r="M21" s="6">
        <f t="shared" si="1"/>
        <v>127.05000000000001</v>
      </c>
      <c r="N21" s="13" t="s">
        <v>126</v>
      </c>
    </row>
    <row r="22" spans="1:14" ht="34.5" customHeight="1">
      <c r="A22" s="6">
        <v>19</v>
      </c>
      <c r="B22" s="7" t="s">
        <v>61</v>
      </c>
      <c r="C22" s="6" t="s">
        <v>62</v>
      </c>
      <c r="D22" s="6" t="s">
        <v>63</v>
      </c>
      <c r="E22" s="6">
        <v>20171301</v>
      </c>
      <c r="F22" s="6" t="s">
        <v>19</v>
      </c>
      <c r="G22" s="6" t="s">
        <v>13</v>
      </c>
      <c r="H22" s="6" t="s">
        <v>14</v>
      </c>
      <c r="I22" s="9" t="s">
        <v>15</v>
      </c>
      <c r="J22" s="9">
        <f t="shared" si="0"/>
        <v>45.65</v>
      </c>
      <c r="K22" s="6">
        <v>91.3</v>
      </c>
      <c r="L22" s="6">
        <v>81.2</v>
      </c>
      <c r="M22" s="6">
        <f t="shared" si="1"/>
        <v>126.85</v>
      </c>
      <c r="N22" s="13" t="s">
        <v>126</v>
      </c>
    </row>
    <row r="23" spans="1:14" ht="34.5" customHeight="1">
      <c r="A23" s="6">
        <v>20</v>
      </c>
      <c r="B23" s="7" t="s">
        <v>92</v>
      </c>
      <c r="C23" s="6" t="s">
        <v>93</v>
      </c>
      <c r="D23" s="6" t="s">
        <v>94</v>
      </c>
      <c r="E23" s="6">
        <v>20171301</v>
      </c>
      <c r="F23" s="6" t="s">
        <v>19</v>
      </c>
      <c r="G23" s="6" t="s">
        <v>13</v>
      </c>
      <c r="H23" s="6" t="s">
        <v>14</v>
      </c>
      <c r="I23" s="9" t="s">
        <v>15</v>
      </c>
      <c r="J23" s="9">
        <f t="shared" si="0"/>
        <v>43.3</v>
      </c>
      <c r="K23" s="6">
        <v>86.6</v>
      </c>
      <c r="L23" s="6">
        <v>83.2</v>
      </c>
      <c r="M23" s="6">
        <f t="shared" si="1"/>
        <v>126.5</v>
      </c>
      <c r="N23" s="13" t="s">
        <v>126</v>
      </c>
    </row>
    <row r="24" spans="1:14" ht="34.5" customHeight="1">
      <c r="A24" s="6">
        <v>21</v>
      </c>
      <c r="B24" s="7" t="s">
        <v>43</v>
      </c>
      <c r="C24" s="6" t="s">
        <v>44</v>
      </c>
      <c r="D24" s="6" t="s">
        <v>45</v>
      </c>
      <c r="E24" s="6">
        <v>20171301</v>
      </c>
      <c r="F24" s="6" t="s">
        <v>12</v>
      </c>
      <c r="G24" s="6" t="s">
        <v>20</v>
      </c>
      <c r="H24" s="6" t="s">
        <v>14</v>
      </c>
      <c r="I24" s="9" t="s">
        <v>15</v>
      </c>
      <c r="J24" s="9">
        <f t="shared" si="0"/>
        <v>46.85</v>
      </c>
      <c r="K24" s="6">
        <v>93.7</v>
      </c>
      <c r="L24" s="6">
        <v>79.2</v>
      </c>
      <c r="M24" s="6">
        <f t="shared" si="1"/>
        <v>126.05000000000001</v>
      </c>
      <c r="N24" s="13" t="s">
        <v>126</v>
      </c>
    </row>
    <row r="25" spans="1:14" ht="34.5" customHeight="1">
      <c r="A25" s="6">
        <v>22</v>
      </c>
      <c r="B25" s="7" t="s">
        <v>80</v>
      </c>
      <c r="C25" s="6" t="s">
        <v>81</v>
      </c>
      <c r="D25" s="6" t="s">
        <v>82</v>
      </c>
      <c r="E25" s="6">
        <v>20171301</v>
      </c>
      <c r="F25" s="6" t="s">
        <v>19</v>
      </c>
      <c r="G25" s="6" t="s">
        <v>20</v>
      </c>
      <c r="H25" s="6" t="s">
        <v>14</v>
      </c>
      <c r="I25" s="9" t="s">
        <v>15</v>
      </c>
      <c r="J25" s="9">
        <f t="shared" si="0"/>
        <v>44</v>
      </c>
      <c r="K25" s="6">
        <v>88</v>
      </c>
      <c r="L25" s="6">
        <v>81.8</v>
      </c>
      <c r="M25" s="6">
        <f t="shared" si="1"/>
        <v>125.8</v>
      </c>
      <c r="N25" s="13" t="s">
        <v>126</v>
      </c>
    </row>
    <row r="26" spans="1:14" ht="34.5" customHeight="1">
      <c r="A26" s="6">
        <v>23</v>
      </c>
      <c r="B26" s="7" t="s">
        <v>108</v>
      </c>
      <c r="C26" s="6" t="s">
        <v>109</v>
      </c>
      <c r="D26" s="6" t="s">
        <v>110</v>
      </c>
      <c r="E26" s="6">
        <v>20171301</v>
      </c>
      <c r="F26" s="6" t="s">
        <v>19</v>
      </c>
      <c r="G26" s="6" t="s">
        <v>13</v>
      </c>
      <c r="H26" s="6" t="s">
        <v>14</v>
      </c>
      <c r="I26" s="9" t="s">
        <v>15</v>
      </c>
      <c r="J26" s="9">
        <f t="shared" si="0"/>
        <v>42.45</v>
      </c>
      <c r="K26" s="6">
        <v>84.9</v>
      </c>
      <c r="L26" s="6">
        <v>83</v>
      </c>
      <c r="M26" s="6">
        <f t="shared" si="1"/>
        <v>125.45</v>
      </c>
      <c r="N26" s="10"/>
    </row>
    <row r="27" spans="1:14" ht="34.5" customHeight="1">
      <c r="A27" s="6">
        <v>24</v>
      </c>
      <c r="B27" s="7" t="s">
        <v>83</v>
      </c>
      <c r="C27" s="6" t="s">
        <v>84</v>
      </c>
      <c r="D27" s="6" t="s">
        <v>85</v>
      </c>
      <c r="E27" s="6">
        <v>20171301</v>
      </c>
      <c r="F27" s="6" t="s">
        <v>19</v>
      </c>
      <c r="G27" s="6" t="s">
        <v>13</v>
      </c>
      <c r="H27" s="6" t="s">
        <v>14</v>
      </c>
      <c r="I27" s="9" t="s">
        <v>15</v>
      </c>
      <c r="J27" s="9">
        <f t="shared" si="0"/>
        <v>43.95</v>
      </c>
      <c r="K27" s="6">
        <v>87.9</v>
      </c>
      <c r="L27" s="6">
        <v>81.4</v>
      </c>
      <c r="M27" s="6">
        <f t="shared" si="1"/>
        <v>125.35000000000001</v>
      </c>
      <c r="N27" s="10"/>
    </row>
    <row r="28" spans="1:14" ht="34.5" customHeight="1">
      <c r="A28" s="6">
        <v>25</v>
      </c>
      <c r="B28" s="7" t="s">
        <v>71</v>
      </c>
      <c r="C28" s="6" t="s">
        <v>72</v>
      </c>
      <c r="D28" s="6" t="s">
        <v>73</v>
      </c>
      <c r="E28" s="6">
        <v>20171301</v>
      </c>
      <c r="F28" s="6" t="s">
        <v>19</v>
      </c>
      <c r="G28" s="6" t="s">
        <v>20</v>
      </c>
      <c r="H28" s="6" t="s">
        <v>14</v>
      </c>
      <c r="I28" s="9" t="s">
        <v>15</v>
      </c>
      <c r="J28" s="9">
        <f t="shared" si="0"/>
        <v>44.6</v>
      </c>
      <c r="K28" s="6">
        <v>89.2</v>
      </c>
      <c r="L28" s="6">
        <v>80.2</v>
      </c>
      <c r="M28" s="6">
        <f t="shared" si="1"/>
        <v>124.80000000000001</v>
      </c>
      <c r="N28" s="10"/>
    </row>
    <row r="29" spans="1:14" ht="34.5" customHeight="1">
      <c r="A29" s="6">
        <v>26</v>
      </c>
      <c r="B29" s="7" t="s">
        <v>101</v>
      </c>
      <c r="C29" s="6" t="s">
        <v>102</v>
      </c>
      <c r="D29" s="6" t="s">
        <v>103</v>
      </c>
      <c r="E29" s="6">
        <v>20171301</v>
      </c>
      <c r="F29" s="6" t="s">
        <v>39</v>
      </c>
      <c r="G29" s="6" t="s">
        <v>20</v>
      </c>
      <c r="H29" s="6" t="s">
        <v>14</v>
      </c>
      <c r="I29" s="9" t="s">
        <v>15</v>
      </c>
      <c r="J29" s="9">
        <f t="shared" si="0"/>
        <v>42.8</v>
      </c>
      <c r="K29" s="6">
        <v>85.6</v>
      </c>
      <c r="L29" s="6">
        <v>81.8</v>
      </c>
      <c r="M29" s="6">
        <f t="shared" si="1"/>
        <v>124.6</v>
      </c>
      <c r="N29" s="13"/>
    </row>
    <row r="30" spans="1:14" ht="34.5" customHeight="1">
      <c r="A30" s="6">
        <v>27</v>
      </c>
      <c r="B30" s="7" t="s">
        <v>95</v>
      </c>
      <c r="C30" s="6" t="s">
        <v>96</v>
      </c>
      <c r="D30" s="6" t="s">
        <v>97</v>
      </c>
      <c r="E30" s="6">
        <v>20171301</v>
      </c>
      <c r="F30" s="6" t="s">
        <v>19</v>
      </c>
      <c r="G30" s="6" t="s">
        <v>20</v>
      </c>
      <c r="H30" s="6" t="s">
        <v>14</v>
      </c>
      <c r="I30" s="9" t="s">
        <v>15</v>
      </c>
      <c r="J30" s="9">
        <f t="shared" si="0"/>
        <v>43.1</v>
      </c>
      <c r="K30" s="6">
        <v>86.2</v>
      </c>
      <c r="L30" s="6">
        <v>81</v>
      </c>
      <c r="M30" s="6">
        <f t="shared" si="1"/>
        <v>124.1</v>
      </c>
      <c r="N30" s="10"/>
    </row>
    <row r="31" spans="1:14" ht="34.5" customHeight="1">
      <c r="A31" s="6">
        <v>28</v>
      </c>
      <c r="B31" s="7" t="s">
        <v>98</v>
      </c>
      <c r="C31" s="8" t="s">
        <v>99</v>
      </c>
      <c r="D31" s="6" t="s">
        <v>100</v>
      </c>
      <c r="E31" s="6">
        <v>20171301</v>
      </c>
      <c r="F31" s="6" t="s">
        <v>19</v>
      </c>
      <c r="G31" s="6" t="s">
        <v>13</v>
      </c>
      <c r="H31" s="6" t="s">
        <v>14</v>
      </c>
      <c r="I31" s="9" t="s">
        <v>15</v>
      </c>
      <c r="J31" s="9">
        <f t="shared" si="0"/>
        <v>42.8</v>
      </c>
      <c r="K31" s="6">
        <v>85.6</v>
      </c>
      <c r="L31" s="6">
        <v>78.6</v>
      </c>
      <c r="M31" s="6">
        <f t="shared" si="1"/>
        <v>121.39999999999999</v>
      </c>
      <c r="N31" s="10"/>
    </row>
    <row r="32" spans="1:14" ht="34.5" customHeight="1">
      <c r="A32" s="6">
        <v>29</v>
      </c>
      <c r="B32" s="7" t="s">
        <v>111</v>
      </c>
      <c r="C32" s="6" t="s">
        <v>112</v>
      </c>
      <c r="D32" s="6" t="s">
        <v>113</v>
      </c>
      <c r="E32" s="6">
        <v>20171301</v>
      </c>
      <c r="F32" s="6" t="s">
        <v>39</v>
      </c>
      <c r="G32" s="6" t="s">
        <v>13</v>
      </c>
      <c r="H32" s="6" t="s">
        <v>14</v>
      </c>
      <c r="I32" s="9" t="s">
        <v>15</v>
      </c>
      <c r="J32" s="9">
        <f t="shared" si="0"/>
        <v>42.3</v>
      </c>
      <c r="K32" s="6">
        <v>84.6</v>
      </c>
      <c r="L32" s="6">
        <v>78.4</v>
      </c>
      <c r="M32" s="6">
        <f t="shared" si="1"/>
        <v>120.7</v>
      </c>
      <c r="N32" s="10"/>
    </row>
    <row r="33" spans="1:14" ht="34.5" customHeight="1">
      <c r="A33" s="6"/>
      <c r="B33" s="7" t="s">
        <v>55</v>
      </c>
      <c r="C33" s="6" t="s">
        <v>56</v>
      </c>
      <c r="D33" s="6" t="s">
        <v>57</v>
      </c>
      <c r="E33" s="6">
        <v>20171301</v>
      </c>
      <c r="F33" s="6" t="s">
        <v>39</v>
      </c>
      <c r="G33" s="6" t="s">
        <v>20</v>
      </c>
      <c r="H33" s="6" t="s">
        <v>14</v>
      </c>
      <c r="I33" s="9" t="s">
        <v>15</v>
      </c>
      <c r="J33" s="9">
        <f t="shared" si="0"/>
        <v>45.95</v>
      </c>
      <c r="K33" s="6">
        <v>91.9</v>
      </c>
      <c r="L33" s="6" t="s">
        <v>122</v>
      </c>
      <c r="M33" s="6" t="s">
        <v>124</v>
      </c>
      <c r="N33" s="10"/>
    </row>
    <row r="34" spans="1:14" ht="34.5" customHeight="1">
      <c r="A34" s="6"/>
      <c r="B34" s="7" t="s">
        <v>89</v>
      </c>
      <c r="C34" s="6" t="s">
        <v>90</v>
      </c>
      <c r="D34" s="6" t="s">
        <v>91</v>
      </c>
      <c r="E34" s="6">
        <v>20171301</v>
      </c>
      <c r="F34" s="6" t="s">
        <v>19</v>
      </c>
      <c r="G34" s="6" t="s">
        <v>20</v>
      </c>
      <c r="H34" s="6" t="s">
        <v>14</v>
      </c>
      <c r="I34" s="9" t="s">
        <v>15</v>
      </c>
      <c r="J34" s="9">
        <f t="shared" si="0"/>
        <v>43.3</v>
      </c>
      <c r="K34" s="6">
        <v>86.6</v>
      </c>
      <c r="L34" s="6" t="s">
        <v>123</v>
      </c>
      <c r="M34" s="6" t="s">
        <v>125</v>
      </c>
      <c r="N34" s="10"/>
    </row>
    <row r="35" spans="1:14" ht="34.5" customHeight="1">
      <c r="A35" s="6"/>
      <c r="B35" s="7" t="s">
        <v>104</v>
      </c>
      <c r="C35" s="6" t="s">
        <v>105</v>
      </c>
      <c r="D35" s="6" t="s">
        <v>106</v>
      </c>
      <c r="E35" s="6">
        <v>20171301</v>
      </c>
      <c r="F35" s="6" t="s">
        <v>39</v>
      </c>
      <c r="G35" s="6" t="s">
        <v>13</v>
      </c>
      <c r="H35" s="6" t="s">
        <v>107</v>
      </c>
      <c r="I35" s="9" t="s">
        <v>15</v>
      </c>
      <c r="J35" s="9">
        <f t="shared" si="0"/>
        <v>42.7</v>
      </c>
      <c r="K35" s="6">
        <v>85.4</v>
      </c>
      <c r="L35" s="6" t="s">
        <v>122</v>
      </c>
      <c r="M35" s="6" t="s">
        <v>125</v>
      </c>
      <c r="N35" s="10"/>
    </row>
    <row r="36" spans="1:14" ht="34.5" customHeight="1">
      <c r="A36" s="6"/>
      <c r="B36" s="7" t="s">
        <v>114</v>
      </c>
      <c r="C36" s="6" t="s">
        <v>115</v>
      </c>
      <c r="D36" s="6" t="s">
        <v>116</v>
      </c>
      <c r="E36" s="6">
        <v>20171301</v>
      </c>
      <c r="F36" s="6" t="s">
        <v>19</v>
      </c>
      <c r="G36" s="6" t="s">
        <v>20</v>
      </c>
      <c r="H36" s="6" t="s">
        <v>107</v>
      </c>
      <c r="I36" s="9" t="s">
        <v>15</v>
      </c>
      <c r="J36" s="9">
        <f t="shared" si="0"/>
        <v>42</v>
      </c>
      <c r="K36" s="6">
        <v>84</v>
      </c>
      <c r="L36" s="6" t="s">
        <v>123</v>
      </c>
      <c r="M36" s="6" t="s">
        <v>125</v>
      </c>
      <c r="N36" s="10"/>
    </row>
    <row r="37" spans="11:13" ht="14.25">
      <c r="K37" s="11"/>
      <c r="L37" s="11"/>
      <c r="M37" s="11"/>
    </row>
  </sheetData>
  <sheetProtection/>
  <mergeCells count="14">
    <mergeCell ref="N2:N3"/>
    <mergeCell ref="A1:N1"/>
    <mergeCell ref="B2:B3"/>
    <mergeCell ref="C2:C3"/>
    <mergeCell ref="D2:D3"/>
    <mergeCell ref="E2:E3"/>
    <mergeCell ref="F2:F3"/>
    <mergeCell ref="G2:G3"/>
    <mergeCell ref="H2:H3"/>
    <mergeCell ref="A2:A3"/>
    <mergeCell ref="J2:J3"/>
    <mergeCell ref="L2:L3"/>
    <mergeCell ref="M2:M3"/>
    <mergeCell ref="I2:I3"/>
  </mergeCells>
  <printOptions horizontalCentered="1"/>
  <pageMargins left="0.2" right="0.2" top="0.59" bottom="0.39" header="0.5" footer="0.28"/>
  <pageSetup fitToHeight="0" fitToWidth="1" horizontalDpi="600" verticalDpi="600" orientation="landscape" paperSize="9" scale="91" r:id="rId1"/>
  <headerFooter alignWithMargins="0">
    <oddFooter>&amp;R &amp;P/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ZZB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WYL</dc:creator>
  <cp:keywords/>
  <dc:description/>
  <cp:lastModifiedBy>微软用户</cp:lastModifiedBy>
  <cp:lastPrinted>2017-06-17T08:11:59Z</cp:lastPrinted>
  <dcterms:created xsi:type="dcterms:W3CDTF">2017-06-01T01:15:38Z</dcterms:created>
  <dcterms:modified xsi:type="dcterms:W3CDTF">2017-06-17T08:46:51Z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