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村官_市州排名" sheetId="1" r:id="rId1"/>
  </sheets>
  <definedNames>
    <definedName name="_xlnm.Print_Area" localSheetId="0">'村官_市州排名'!$A$1:$K$77</definedName>
    <definedName name="_xlnm.Print_Titles" localSheetId="0">'村官_市州排名'!$1:$2</definedName>
  </definedNames>
  <calcPr fullCalcOnLoad="1"/>
</workbook>
</file>

<file path=xl/sharedStrings.xml><?xml version="1.0" encoding="utf-8"?>
<sst xmlns="http://schemas.openxmlformats.org/spreadsheetml/2006/main" count="453" uniqueCount="242">
  <si>
    <t>职位代码</t>
  </si>
  <si>
    <t>姓名</t>
  </si>
  <si>
    <t>准考证号</t>
  </si>
  <si>
    <t>性别</t>
  </si>
  <si>
    <t>现任职务</t>
  </si>
  <si>
    <t>申论
分数</t>
  </si>
  <si>
    <t>行测
分数</t>
  </si>
  <si>
    <t>20170901</t>
  </si>
  <si>
    <t>李雪梅</t>
  </si>
  <si>
    <t>03230100126</t>
  </si>
  <si>
    <t>女</t>
  </si>
  <si>
    <t>郝晓颎</t>
  </si>
  <si>
    <t>03230100107</t>
  </si>
  <si>
    <t>凉州区柏树乡下五畦村党支部副书记</t>
  </si>
  <si>
    <t>白佳灵</t>
  </si>
  <si>
    <t>03230100123</t>
  </si>
  <si>
    <t>凉州区新华乡青山村委会副主任</t>
  </si>
  <si>
    <t>郭文年</t>
  </si>
  <si>
    <t>03230100118</t>
  </si>
  <si>
    <t>男</t>
  </si>
  <si>
    <t>古浪县西靖镇阳光新村社区居委会副主任</t>
  </si>
  <si>
    <t>陈蕾</t>
  </si>
  <si>
    <t>03230100210</t>
  </si>
  <si>
    <t>凉州区西营镇上六村党支部副书记</t>
  </si>
  <si>
    <t>白兆辉</t>
  </si>
  <si>
    <t>03230100121</t>
  </si>
  <si>
    <t>凉州区张义镇康庄村党支部书记助理</t>
  </si>
  <si>
    <t>肖诚</t>
  </si>
  <si>
    <t>03230100203</t>
  </si>
  <si>
    <t>古浪县黑松驿镇张家河村党支部副书记</t>
  </si>
  <si>
    <t>王燕</t>
  </si>
  <si>
    <t>03230100303</t>
  </si>
  <si>
    <t>刘静</t>
  </si>
  <si>
    <t>03230100104</t>
  </si>
  <si>
    <t>古浪县十八里堡乡东庙儿沟村村委会副主任</t>
  </si>
  <si>
    <t>张建军</t>
  </si>
  <si>
    <t>03230100313</t>
  </si>
  <si>
    <t>古浪县黄羊川镇小南冲村村委会副主任</t>
  </si>
  <si>
    <t>安艳丽</t>
  </si>
  <si>
    <t>03230100215</t>
  </si>
  <si>
    <t>凉州区怀安镇芦家沟村村委会主任助理</t>
  </si>
  <si>
    <t>张文融</t>
  </si>
  <si>
    <t>03230100112</t>
  </si>
  <si>
    <t>凉州区金塔乡湾子村党支部副书记</t>
  </si>
  <si>
    <t>张凤梅</t>
  </si>
  <si>
    <t>03230100315</t>
  </si>
  <si>
    <t>凉州区新华乡南营村党支部副书记</t>
  </si>
  <si>
    <t>王维莉</t>
  </si>
  <si>
    <t>03230100103</t>
  </si>
  <si>
    <t>凉州区金塔乡中心村党支部副书记</t>
  </si>
  <si>
    <t>毛春花</t>
  </si>
  <si>
    <t>03230100105</t>
  </si>
  <si>
    <t>天祝县松山镇蕨麻村村委会副主任</t>
  </si>
  <si>
    <t>吕建辉</t>
  </si>
  <si>
    <t>03230100208</t>
  </si>
  <si>
    <t>凉州区柏树乡小寨村村委会副主任</t>
  </si>
  <si>
    <t>齐晓丽</t>
  </si>
  <si>
    <t>03230100317</t>
  </si>
  <si>
    <t>凉州区清源镇发展村党支部副书记</t>
  </si>
  <si>
    <t>王娟</t>
  </si>
  <si>
    <t>03230100108</t>
  </si>
  <si>
    <t>凉州区怀安镇高寺村党支部书记助理</t>
  </si>
  <si>
    <t>常玉玲</t>
  </si>
  <si>
    <t>03230100304</t>
  </si>
  <si>
    <t>天祝县打柴沟镇金强驿村村委会副主任</t>
  </si>
  <si>
    <t>郭新乐</t>
  </si>
  <si>
    <t>03230100101</t>
  </si>
  <si>
    <t>凉州区永丰镇毛沟村村委会副主任</t>
  </si>
  <si>
    <t>张永秀</t>
  </si>
  <si>
    <t>03230100319</t>
  </si>
  <si>
    <t>天祝县安远镇黑河滩村党支部副书记</t>
  </si>
  <si>
    <t>贾兴娟</t>
  </si>
  <si>
    <t>03230100109</t>
  </si>
  <si>
    <t>古浪县古丰乡柳条河村村委会副主任</t>
  </si>
  <si>
    <t>刘玉梅</t>
  </si>
  <si>
    <t>03230100219</t>
  </si>
  <si>
    <t>凉州区古城镇六林村村委会副主任</t>
  </si>
  <si>
    <t>付彩彩</t>
  </si>
  <si>
    <t>03230100204</t>
  </si>
  <si>
    <t>天祝县朵什镇茶树沟村党支部副书记</t>
  </si>
  <si>
    <t>刘丽芸</t>
  </si>
  <si>
    <t>03230100318</t>
  </si>
  <si>
    <t>张进鹏</t>
  </si>
  <si>
    <t>03230100122</t>
  </si>
  <si>
    <t>凉州区西营镇五沟村村委会主任助理</t>
  </si>
  <si>
    <t>曹文妮</t>
  </si>
  <si>
    <t>03230100128</t>
  </si>
  <si>
    <t>古浪县直滩乡东分支村村委会副主任</t>
  </si>
  <si>
    <t>瓦玉泽</t>
  </si>
  <si>
    <t>03230100127</t>
  </si>
  <si>
    <t>天祝县哈溪镇团结村党支部副书记</t>
  </si>
  <si>
    <t>冯妍</t>
  </si>
  <si>
    <t>03230100223</t>
  </si>
  <si>
    <t>凉州区古城镇祁山村党支部副书记</t>
  </si>
  <si>
    <t>汪国成</t>
  </si>
  <si>
    <t>03230100301</t>
  </si>
  <si>
    <t>凉州区张义镇石头坝村村委会主任助理</t>
  </si>
  <si>
    <t>王小刚</t>
  </si>
  <si>
    <t>03230100307</t>
  </si>
  <si>
    <t>古浪县黄羊川镇尚家沟村村委会副主任</t>
  </si>
  <si>
    <t>张万辉</t>
  </si>
  <si>
    <t>03230100201</t>
  </si>
  <si>
    <t>古浪县干城乡下夹沟村村委会主任助理</t>
  </si>
  <si>
    <t>陈焕发</t>
  </si>
  <si>
    <t>03230100225</t>
  </si>
  <si>
    <t>何鸣雁</t>
  </si>
  <si>
    <t>03230100309</t>
  </si>
  <si>
    <t>凉州区黄羊镇杨房村村委会主任助理</t>
  </si>
  <si>
    <t>梁钰婷</t>
  </si>
  <si>
    <t>03230100312</t>
  </si>
  <si>
    <t>古浪县民权乡西川村村委会副主任</t>
  </si>
  <si>
    <t>郑新荟</t>
  </si>
  <si>
    <t>03230100217</t>
  </si>
  <si>
    <t>古浪县黑松驿镇称沟台村村委会副主任</t>
  </si>
  <si>
    <t>王嗣伟</t>
  </si>
  <si>
    <t>03230100205</t>
  </si>
  <si>
    <t>古浪县西靖镇古山村党支部书记</t>
  </si>
  <si>
    <t>周玉珍</t>
  </si>
  <si>
    <t>03230100129</t>
  </si>
  <si>
    <t>古浪县黄羊川镇马圈滩村村委会副主任</t>
  </si>
  <si>
    <t>邓建平</t>
  </si>
  <si>
    <t>03230100207</t>
  </si>
  <si>
    <t>古浪县新堡乡一座磨村村委会主任助理</t>
  </si>
  <si>
    <t>柴明兴</t>
  </si>
  <si>
    <t>03230100110</t>
  </si>
  <si>
    <t>凉州区张义镇堡子村村委会主任助理</t>
  </si>
  <si>
    <t>李斌</t>
  </si>
  <si>
    <t>03230100316</t>
  </si>
  <si>
    <t>吴迎良</t>
  </si>
  <si>
    <t>03230100209</t>
  </si>
  <si>
    <t>天祝县天堂镇菊花村村委会副主任</t>
  </si>
  <si>
    <t>吴才德</t>
  </si>
  <si>
    <t>03230100212</t>
  </si>
  <si>
    <t>凉州区五和镇新沟村村委会副主任</t>
  </si>
  <si>
    <t>陶红燕</t>
  </si>
  <si>
    <t>03230100308</t>
  </si>
  <si>
    <t>凉州区松树镇莲花山村党支部副书记</t>
  </si>
  <si>
    <t>陈永帅</t>
  </si>
  <si>
    <t>03230100216</t>
  </si>
  <si>
    <t>古浪县西靖镇高峰村村委会副主任</t>
  </si>
  <si>
    <t>董小琴</t>
  </si>
  <si>
    <t>03230100111</t>
  </si>
  <si>
    <t>古浪县直滩乡龙泉村村委会副主任</t>
  </si>
  <si>
    <t>王永辉</t>
  </si>
  <si>
    <t>03230100224</t>
  </si>
  <si>
    <t>古浪县直滩乡直滩村村委会副主任</t>
  </si>
  <si>
    <t>冯福山</t>
  </si>
  <si>
    <t>03230100222</t>
  </si>
  <si>
    <t>古浪县干城乡东大滩村村委会主任助理</t>
  </si>
  <si>
    <t>杨丽红</t>
  </si>
  <si>
    <t>03230100102</t>
  </si>
  <si>
    <t>吴文伷</t>
  </si>
  <si>
    <t>03230100302</t>
  </si>
  <si>
    <t>凉州区张义镇张庄村党支部书记助理</t>
  </si>
  <si>
    <t>柴兴凤</t>
  </si>
  <si>
    <t>03230100206</t>
  </si>
  <si>
    <t>古浪县西靖镇西靖村党支部书记</t>
  </si>
  <si>
    <t>张文廷</t>
  </si>
  <si>
    <t>03230100226</t>
  </si>
  <si>
    <t>凉州区古城镇头坝村党支部副书记</t>
  </si>
  <si>
    <t>常玲</t>
  </si>
  <si>
    <t>03230100220</t>
  </si>
  <si>
    <t>古浪县横梁乡磨石沟村党支部书记助理</t>
  </si>
  <si>
    <t>周旦</t>
  </si>
  <si>
    <t>03230100113</t>
  </si>
  <si>
    <t>民勤县西渠镇号顺村主任助理</t>
  </si>
  <si>
    <t>汤兴芳</t>
  </si>
  <si>
    <t>03230100221</t>
  </si>
  <si>
    <t>古浪县裴家营镇中川村党支部副书记</t>
  </si>
  <si>
    <t>李正永</t>
  </si>
  <si>
    <t>03230100124</t>
  </si>
  <si>
    <t>古浪县直滩乡十支村村委会副主任</t>
  </si>
  <si>
    <t>苏珍珍</t>
  </si>
  <si>
    <t>03230100311</t>
  </si>
  <si>
    <t>凉州区黄羊镇平沟村村委会副主任</t>
  </si>
  <si>
    <t>张桂花</t>
  </si>
  <si>
    <t>03230100115</t>
  </si>
  <si>
    <t>古浪县直滩乡建丰村村委会副主任</t>
  </si>
  <si>
    <t>刘明林</t>
  </si>
  <si>
    <t>03230100227</t>
  </si>
  <si>
    <t>古浪县黑松驿镇西庄子村党支部副书记</t>
  </si>
  <si>
    <t>裴雪梅</t>
  </si>
  <si>
    <t>03230100120</t>
  </si>
  <si>
    <t>天祝县天堂镇雪龙村村委会副主任</t>
  </si>
  <si>
    <t>谭永祥</t>
  </si>
  <si>
    <t>03230100310</t>
  </si>
  <si>
    <t>古浪县民权乡台子村党支部副书记</t>
  </si>
  <si>
    <t>刘旺祜</t>
  </si>
  <si>
    <t>03230100117</t>
  </si>
  <si>
    <t>古浪县民权乡峡口村村委会副主任</t>
  </si>
  <si>
    <t>毛永勤</t>
  </si>
  <si>
    <t>03230100114</t>
  </si>
  <si>
    <t>古浪县横梁乡中泉村村委会主任助理</t>
  </si>
  <si>
    <t>杨淼</t>
  </si>
  <si>
    <t>03230100230</t>
  </si>
  <si>
    <t>凉州区金塔乡金塔村村委会副主任</t>
  </si>
  <si>
    <t>蒲慧霞</t>
  </si>
  <si>
    <t>03230100125</t>
  </si>
  <si>
    <t>古浪县横梁乡尖山村村委会主任助理</t>
  </si>
  <si>
    <t>王录章</t>
  </si>
  <si>
    <t>03230100119</t>
  </si>
  <si>
    <t>凉州区康宁乡东湖村村委会副主任</t>
  </si>
  <si>
    <t>任盛文</t>
  </si>
  <si>
    <t>03230100314</t>
  </si>
  <si>
    <t>凉州区黄羊镇天桥村党支部书记</t>
  </si>
  <si>
    <t>唐秀平</t>
  </si>
  <si>
    <t>03230100214</t>
  </si>
  <si>
    <t>民勤县南湖乡麻莲井村主任助理</t>
  </si>
  <si>
    <t>李发宝</t>
  </si>
  <si>
    <t>03230100213</t>
  </si>
  <si>
    <t>凉州区张义镇番城村党支部书记助理</t>
  </si>
  <si>
    <t>李登军</t>
  </si>
  <si>
    <t>03230100218</t>
  </si>
  <si>
    <t>古浪县新堡乡大板村党支部书记</t>
  </si>
  <si>
    <t>梁相云</t>
  </si>
  <si>
    <t>03230100130</t>
  </si>
  <si>
    <t>古浪县大靖镇三台村村委会副主任</t>
  </si>
  <si>
    <t>王晓燕</t>
  </si>
  <si>
    <t>03230100306</t>
  </si>
  <si>
    <t>凉州区黄羊镇杨家洼村党支部副书记</t>
  </si>
  <si>
    <t>胡荐祥</t>
  </si>
  <si>
    <t>03230100305</t>
  </si>
  <si>
    <t>凉州区丰乐镇沙城村村委会主任助理</t>
  </si>
  <si>
    <t>安文昌</t>
  </si>
  <si>
    <t>03230100229</t>
  </si>
  <si>
    <t>天祝县赛什斯镇先明峡村村委会副主任</t>
  </si>
  <si>
    <t>高春燕</t>
  </si>
  <si>
    <t>03230100228</t>
  </si>
  <si>
    <t>凉州区黄羊镇三河村党支部副书记</t>
  </si>
  <si>
    <t>面试
成绩</t>
  </si>
  <si>
    <t>笔试面试
成绩之和</t>
  </si>
  <si>
    <t>备注</t>
  </si>
  <si>
    <t>笔度
成绩</t>
  </si>
  <si>
    <t>进入考察环节</t>
  </si>
  <si>
    <t>缺考</t>
  </si>
  <si>
    <t>凉州区九墩滩生态建设指挥部黄花村
村委会主任助理</t>
  </si>
  <si>
    <t>武威市2017年从优秀村干部中考试录用乡镇机关公务员笔试、面试成绩之和
及进入考察环节人选名单（大学生村官）</t>
  </si>
  <si>
    <t>凉州区金塔乡华畦村党支部副书记</t>
  </si>
  <si>
    <t>古浪县干城乡干城村村委会主任助理</t>
  </si>
  <si>
    <t>天祝县打柴沟镇安家河村村委会副主任</t>
  </si>
  <si>
    <t>民勤县收成乡珍宝村书记助理</t>
  </si>
  <si>
    <t>古浪县直滩乡西分支村党支部书记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</si>
</sst>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 wrapText="1" shrinkToFit="1"/>
    </xf>
    <xf numFmtId="0" fontId="0" fillId="0" borderId="0" xfId="0" applyAlignment="1">
      <alignment horizontal="right" vertical="center"/>
    </xf>
    <xf numFmtId="184" fontId="0" fillId="0" borderId="0" xfId="0" applyNumberForma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184" fontId="4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="95" zoomScaleSheetLayoutView="95" workbookViewId="0" topLeftCell="A28">
      <selection activeCell="K73" sqref="K73"/>
    </sheetView>
  </sheetViews>
  <sheetFormatPr defaultColWidth="9.00390625" defaultRowHeight="14.25"/>
  <cols>
    <col min="1" max="1" width="9.00390625" style="0" customWidth="1"/>
    <col min="2" max="2" width="6.875" style="1" customWidth="1"/>
    <col min="3" max="3" width="12.50390625" style="0" customWidth="1"/>
    <col min="4" max="4" width="5.00390625" style="0" customWidth="1"/>
    <col min="5" max="5" width="36.625" style="2" customWidth="1"/>
    <col min="6" max="8" width="6.875" style="3" customWidth="1"/>
    <col min="9" max="9" width="6.875" style="0" customWidth="1"/>
    <col min="11" max="11" width="12.875" style="0" customWidth="1"/>
  </cols>
  <sheetData>
    <row r="1" spans="1:11" ht="54.75" customHeight="1">
      <c r="A1" s="5" t="s">
        <v>236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7.75" customHeight="1">
      <c r="A2" s="7" t="s">
        <v>0</v>
      </c>
      <c r="B2" s="8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232</v>
      </c>
      <c r="I2" s="9" t="s">
        <v>229</v>
      </c>
      <c r="J2" s="9" t="s">
        <v>230</v>
      </c>
      <c r="K2" s="9" t="s">
        <v>231</v>
      </c>
    </row>
    <row r="3" spans="1:11" ht="27.75" customHeight="1">
      <c r="A3" s="10" t="s">
        <v>7</v>
      </c>
      <c r="B3" s="11" t="s">
        <v>8</v>
      </c>
      <c r="C3" s="10" t="s">
        <v>9</v>
      </c>
      <c r="D3" s="10" t="s">
        <v>10</v>
      </c>
      <c r="E3" s="11" t="s">
        <v>237</v>
      </c>
      <c r="F3" s="10">
        <v>49.5</v>
      </c>
      <c r="G3" s="10">
        <v>57</v>
      </c>
      <c r="H3" s="10">
        <f aca="true" t="shared" si="0" ref="H3:H34">(F3+G3)/2</f>
        <v>53.25</v>
      </c>
      <c r="I3" s="12">
        <v>85.42</v>
      </c>
      <c r="J3" s="12">
        <f aca="true" t="shared" si="1" ref="J3:J49">H3+I3</f>
        <v>138.67000000000002</v>
      </c>
      <c r="K3" s="12" t="s">
        <v>233</v>
      </c>
    </row>
    <row r="4" spans="1:11" ht="27.75" customHeight="1">
      <c r="A4" s="10" t="s">
        <v>7</v>
      </c>
      <c r="B4" s="11" t="s">
        <v>11</v>
      </c>
      <c r="C4" s="10" t="s">
        <v>12</v>
      </c>
      <c r="D4" s="10" t="s">
        <v>10</v>
      </c>
      <c r="E4" s="11" t="s">
        <v>13</v>
      </c>
      <c r="F4" s="10">
        <v>52.5</v>
      </c>
      <c r="G4" s="10">
        <v>51.2</v>
      </c>
      <c r="H4" s="10">
        <f t="shared" si="0"/>
        <v>51.85</v>
      </c>
      <c r="I4" s="12">
        <v>85.56</v>
      </c>
      <c r="J4" s="12">
        <f t="shared" si="1"/>
        <v>137.41</v>
      </c>
      <c r="K4" s="12" t="s">
        <v>233</v>
      </c>
    </row>
    <row r="5" spans="1:11" ht="27.75" customHeight="1">
      <c r="A5" s="10" t="s">
        <v>7</v>
      </c>
      <c r="B5" s="11" t="s">
        <v>41</v>
      </c>
      <c r="C5" s="10" t="s">
        <v>42</v>
      </c>
      <c r="D5" s="10" t="s">
        <v>10</v>
      </c>
      <c r="E5" s="11" t="s">
        <v>43</v>
      </c>
      <c r="F5" s="10">
        <v>45</v>
      </c>
      <c r="G5" s="10">
        <v>54.1</v>
      </c>
      <c r="H5" s="10">
        <f t="shared" si="0"/>
        <v>49.55</v>
      </c>
      <c r="I5" s="12">
        <v>86.17</v>
      </c>
      <c r="J5" s="12">
        <f t="shared" si="1"/>
        <v>135.72</v>
      </c>
      <c r="K5" s="12" t="s">
        <v>233</v>
      </c>
    </row>
    <row r="6" spans="1:11" ht="27.75" customHeight="1">
      <c r="A6" s="10" t="s">
        <v>7</v>
      </c>
      <c r="B6" s="11" t="s">
        <v>14</v>
      </c>
      <c r="C6" s="10" t="s">
        <v>15</v>
      </c>
      <c r="D6" s="10" t="s">
        <v>10</v>
      </c>
      <c r="E6" s="11" t="s">
        <v>16</v>
      </c>
      <c r="F6" s="10">
        <v>49.5</v>
      </c>
      <c r="G6" s="10">
        <v>52.7</v>
      </c>
      <c r="H6" s="10">
        <f t="shared" si="0"/>
        <v>51.1</v>
      </c>
      <c r="I6" s="12">
        <v>83.26</v>
      </c>
      <c r="J6" s="12">
        <f t="shared" si="1"/>
        <v>134.36</v>
      </c>
      <c r="K6" s="12" t="s">
        <v>233</v>
      </c>
    </row>
    <row r="7" spans="1:11" ht="27.75" customHeight="1">
      <c r="A7" s="10" t="s">
        <v>7</v>
      </c>
      <c r="B7" s="11" t="s">
        <v>24</v>
      </c>
      <c r="C7" s="10" t="s">
        <v>25</v>
      </c>
      <c r="D7" s="10" t="s">
        <v>19</v>
      </c>
      <c r="E7" s="11" t="s">
        <v>26</v>
      </c>
      <c r="F7" s="10">
        <v>46.5</v>
      </c>
      <c r="G7" s="10">
        <v>54.6</v>
      </c>
      <c r="H7" s="10">
        <f t="shared" si="0"/>
        <v>50.55</v>
      </c>
      <c r="I7" s="12">
        <v>83.73</v>
      </c>
      <c r="J7" s="12">
        <f t="shared" si="1"/>
        <v>134.28</v>
      </c>
      <c r="K7" s="12" t="s">
        <v>233</v>
      </c>
    </row>
    <row r="8" spans="1:11" ht="27.75" customHeight="1">
      <c r="A8" s="10" t="s">
        <v>7</v>
      </c>
      <c r="B8" s="11" t="s">
        <v>32</v>
      </c>
      <c r="C8" s="10" t="s">
        <v>33</v>
      </c>
      <c r="D8" s="10" t="s">
        <v>10</v>
      </c>
      <c r="E8" s="11" t="s">
        <v>34</v>
      </c>
      <c r="F8" s="10">
        <v>50.5</v>
      </c>
      <c r="G8" s="10">
        <v>49</v>
      </c>
      <c r="H8" s="10">
        <f t="shared" si="0"/>
        <v>49.75</v>
      </c>
      <c r="I8" s="12">
        <v>84.44</v>
      </c>
      <c r="J8" s="12">
        <f t="shared" si="1"/>
        <v>134.19</v>
      </c>
      <c r="K8" s="12" t="s">
        <v>233</v>
      </c>
    </row>
    <row r="9" spans="1:11" ht="27.75" customHeight="1">
      <c r="A9" s="10" t="s">
        <v>7</v>
      </c>
      <c r="B9" s="11" t="s">
        <v>35</v>
      </c>
      <c r="C9" s="10" t="s">
        <v>36</v>
      </c>
      <c r="D9" s="10" t="s">
        <v>19</v>
      </c>
      <c r="E9" s="11" t="s">
        <v>37</v>
      </c>
      <c r="F9" s="10">
        <v>52</v>
      </c>
      <c r="G9" s="10">
        <v>47.5</v>
      </c>
      <c r="H9" s="10">
        <f t="shared" si="0"/>
        <v>49.75</v>
      </c>
      <c r="I9" s="12">
        <v>83.93</v>
      </c>
      <c r="J9" s="12">
        <f t="shared" si="1"/>
        <v>133.68</v>
      </c>
      <c r="K9" s="12" t="s">
        <v>233</v>
      </c>
    </row>
    <row r="10" spans="1:11" ht="27.75" customHeight="1">
      <c r="A10" s="10" t="s">
        <v>7</v>
      </c>
      <c r="B10" s="11" t="s">
        <v>27</v>
      </c>
      <c r="C10" s="10" t="s">
        <v>28</v>
      </c>
      <c r="D10" s="10" t="s">
        <v>19</v>
      </c>
      <c r="E10" s="11" t="s">
        <v>29</v>
      </c>
      <c r="F10" s="10">
        <v>48.5</v>
      </c>
      <c r="G10" s="10">
        <v>52.3</v>
      </c>
      <c r="H10" s="10">
        <f t="shared" si="0"/>
        <v>50.4</v>
      </c>
      <c r="I10" s="12">
        <v>83.06</v>
      </c>
      <c r="J10" s="12">
        <f t="shared" si="1"/>
        <v>133.46</v>
      </c>
      <c r="K10" s="12" t="s">
        <v>233</v>
      </c>
    </row>
    <row r="11" spans="1:11" ht="27.75" customHeight="1">
      <c r="A11" s="10" t="s">
        <v>7</v>
      </c>
      <c r="B11" s="11" t="s">
        <v>44</v>
      </c>
      <c r="C11" s="10" t="s">
        <v>45</v>
      </c>
      <c r="D11" s="10" t="s">
        <v>10</v>
      </c>
      <c r="E11" s="11" t="s">
        <v>46</v>
      </c>
      <c r="F11" s="10">
        <v>46.5</v>
      </c>
      <c r="G11" s="10">
        <v>52.3</v>
      </c>
      <c r="H11" s="10">
        <f t="shared" si="0"/>
        <v>49.4</v>
      </c>
      <c r="I11" s="12">
        <v>84.05</v>
      </c>
      <c r="J11" s="12">
        <f t="shared" si="1"/>
        <v>133.45</v>
      </c>
      <c r="K11" s="12" t="s">
        <v>233</v>
      </c>
    </row>
    <row r="12" spans="1:11" ht="27.75" customHeight="1">
      <c r="A12" s="10" t="s">
        <v>7</v>
      </c>
      <c r="B12" s="11" t="s">
        <v>74</v>
      </c>
      <c r="C12" s="10" t="s">
        <v>75</v>
      </c>
      <c r="D12" s="10" t="s">
        <v>10</v>
      </c>
      <c r="E12" s="11" t="s">
        <v>76</v>
      </c>
      <c r="F12" s="10">
        <v>47</v>
      </c>
      <c r="G12" s="10">
        <v>48.9</v>
      </c>
      <c r="H12" s="10">
        <f t="shared" si="0"/>
        <v>47.95</v>
      </c>
      <c r="I12" s="12">
        <v>85.42</v>
      </c>
      <c r="J12" s="12">
        <f t="shared" si="1"/>
        <v>133.37</v>
      </c>
      <c r="K12" s="12" t="s">
        <v>233</v>
      </c>
    </row>
    <row r="13" spans="1:11" ht="27.75" customHeight="1">
      <c r="A13" s="10" t="s">
        <v>7</v>
      </c>
      <c r="B13" s="11" t="s">
        <v>53</v>
      </c>
      <c r="C13" s="10" t="s">
        <v>54</v>
      </c>
      <c r="D13" s="10" t="s">
        <v>19</v>
      </c>
      <c r="E13" s="11" t="s">
        <v>55</v>
      </c>
      <c r="F13" s="10">
        <v>42.5</v>
      </c>
      <c r="G13" s="10">
        <v>55.1</v>
      </c>
      <c r="H13" s="10">
        <f t="shared" si="0"/>
        <v>48.8</v>
      </c>
      <c r="I13" s="12">
        <v>84.34</v>
      </c>
      <c r="J13" s="12">
        <f t="shared" si="1"/>
        <v>133.14</v>
      </c>
      <c r="K13" s="12" t="s">
        <v>233</v>
      </c>
    </row>
    <row r="14" spans="1:11" ht="27.75" customHeight="1">
      <c r="A14" s="10" t="s">
        <v>7</v>
      </c>
      <c r="B14" s="11" t="s">
        <v>85</v>
      </c>
      <c r="C14" s="10" t="s">
        <v>86</v>
      </c>
      <c r="D14" s="10" t="s">
        <v>10</v>
      </c>
      <c r="E14" s="11" t="s">
        <v>87</v>
      </c>
      <c r="F14" s="10">
        <v>47.5</v>
      </c>
      <c r="G14" s="10">
        <v>47.9</v>
      </c>
      <c r="H14" s="10">
        <f t="shared" si="0"/>
        <v>47.7</v>
      </c>
      <c r="I14" s="12">
        <v>84.24</v>
      </c>
      <c r="J14" s="12">
        <f t="shared" si="1"/>
        <v>131.94</v>
      </c>
      <c r="K14" s="12" t="s">
        <v>233</v>
      </c>
    </row>
    <row r="15" spans="1:11" ht="27.75" customHeight="1">
      <c r="A15" s="10" t="s">
        <v>7</v>
      </c>
      <c r="B15" s="11" t="s">
        <v>47</v>
      </c>
      <c r="C15" s="10" t="s">
        <v>48</v>
      </c>
      <c r="D15" s="10" t="s">
        <v>10</v>
      </c>
      <c r="E15" s="11" t="s">
        <v>49</v>
      </c>
      <c r="F15" s="10">
        <v>52.5</v>
      </c>
      <c r="G15" s="10">
        <v>46</v>
      </c>
      <c r="H15" s="10">
        <f t="shared" si="0"/>
        <v>49.25</v>
      </c>
      <c r="I15" s="12">
        <v>82.3</v>
      </c>
      <c r="J15" s="12">
        <f t="shared" si="1"/>
        <v>131.55</v>
      </c>
      <c r="K15" s="12" t="s">
        <v>233</v>
      </c>
    </row>
    <row r="16" spans="1:11" ht="27.75" customHeight="1">
      <c r="A16" s="10" t="s">
        <v>7</v>
      </c>
      <c r="B16" s="11" t="s">
        <v>17</v>
      </c>
      <c r="C16" s="10" t="s">
        <v>18</v>
      </c>
      <c r="D16" s="10" t="s">
        <v>19</v>
      </c>
      <c r="E16" s="11" t="s">
        <v>20</v>
      </c>
      <c r="F16" s="10">
        <v>46.5</v>
      </c>
      <c r="G16" s="10">
        <v>55.3</v>
      </c>
      <c r="H16" s="10">
        <f t="shared" si="0"/>
        <v>50.9</v>
      </c>
      <c r="I16" s="12">
        <v>80.27</v>
      </c>
      <c r="J16" s="12">
        <f t="shared" si="1"/>
        <v>131.17</v>
      </c>
      <c r="K16" s="12" t="s">
        <v>233</v>
      </c>
    </row>
    <row r="17" spans="1:11" ht="27.75" customHeight="1">
      <c r="A17" s="10" t="s">
        <v>7</v>
      </c>
      <c r="B17" s="11" t="s">
        <v>21</v>
      </c>
      <c r="C17" s="10" t="s">
        <v>22</v>
      </c>
      <c r="D17" s="10" t="s">
        <v>10</v>
      </c>
      <c r="E17" s="11" t="s">
        <v>23</v>
      </c>
      <c r="F17" s="10">
        <v>59</v>
      </c>
      <c r="G17" s="10">
        <v>42.1</v>
      </c>
      <c r="H17" s="10">
        <f t="shared" si="0"/>
        <v>50.55</v>
      </c>
      <c r="I17" s="12">
        <v>80.51</v>
      </c>
      <c r="J17" s="12">
        <f t="shared" si="1"/>
        <v>131.06</v>
      </c>
      <c r="K17" s="12" t="s">
        <v>233</v>
      </c>
    </row>
    <row r="18" spans="1:11" ht="27.75" customHeight="1">
      <c r="A18" s="10" t="s">
        <v>7</v>
      </c>
      <c r="B18" s="11" t="s">
        <v>59</v>
      </c>
      <c r="C18" s="10" t="s">
        <v>60</v>
      </c>
      <c r="D18" s="10" t="s">
        <v>10</v>
      </c>
      <c r="E18" s="11" t="s">
        <v>61</v>
      </c>
      <c r="F18" s="10">
        <v>49</v>
      </c>
      <c r="G18" s="10">
        <v>47.9</v>
      </c>
      <c r="H18" s="10">
        <f t="shared" si="0"/>
        <v>48.45</v>
      </c>
      <c r="I18" s="12">
        <v>82.51</v>
      </c>
      <c r="J18" s="12">
        <f t="shared" si="1"/>
        <v>130.96</v>
      </c>
      <c r="K18" s="12" t="s">
        <v>233</v>
      </c>
    </row>
    <row r="19" spans="1:11" ht="27.75" customHeight="1">
      <c r="A19" s="10" t="s">
        <v>7</v>
      </c>
      <c r="B19" s="11" t="s">
        <v>134</v>
      </c>
      <c r="C19" s="10" t="s">
        <v>135</v>
      </c>
      <c r="D19" s="10" t="s">
        <v>10</v>
      </c>
      <c r="E19" s="11" t="s">
        <v>136</v>
      </c>
      <c r="F19" s="10">
        <v>42.5</v>
      </c>
      <c r="G19" s="10">
        <v>48</v>
      </c>
      <c r="H19" s="10">
        <f t="shared" si="0"/>
        <v>45.25</v>
      </c>
      <c r="I19" s="12">
        <v>85.35</v>
      </c>
      <c r="J19" s="12">
        <f t="shared" si="1"/>
        <v>130.6</v>
      </c>
      <c r="K19" s="12" t="s">
        <v>233</v>
      </c>
    </row>
    <row r="20" spans="1:11" ht="27.75" customHeight="1">
      <c r="A20" s="10" t="s">
        <v>7</v>
      </c>
      <c r="B20" s="11" t="s">
        <v>30</v>
      </c>
      <c r="C20" s="10" t="s">
        <v>31</v>
      </c>
      <c r="D20" s="10" t="s">
        <v>10</v>
      </c>
      <c r="E20" s="11" t="s">
        <v>239</v>
      </c>
      <c r="F20" s="10">
        <v>49</v>
      </c>
      <c r="G20" s="10">
        <v>51.4</v>
      </c>
      <c r="H20" s="10">
        <f t="shared" si="0"/>
        <v>50.2</v>
      </c>
      <c r="I20" s="12">
        <v>80.07</v>
      </c>
      <c r="J20" s="12">
        <f t="shared" si="1"/>
        <v>130.26999999999998</v>
      </c>
      <c r="K20" s="12" t="s">
        <v>233</v>
      </c>
    </row>
    <row r="21" spans="1:11" ht="27.75" customHeight="1">
      <c r="A21" s="10" t="s">
        <v>7</v>
      </c>
      <c r="B21" s="11" t="s">
        <v>105</v>
      </c>
      <c r="C21" s="10" t="s">
        <v>106</v>
      </c>
      <c r="D21" s="10" t="s">
        <v>10</v>
      </c>
      <c r="E21" s="11" t="s">
        <v>107</v>
      </c>
      <c r="F21" s="10">
        <v>40</v>
      </c>
      <c r="G21" s="10">
        <v>53.4</v>
      </c>
      <c r="H21" s="10">
        <f t="shared" si="0"/>
        <v>46.7</v>
      </c>
      <c r="I21" s="12">
        <v>83.32</v>
      </c>
      <c r="J21" s="12">
        <f t="shared" si="1"/>
        <v>130.01999999999998</v>
      </c>
      <c r="K21" s="12" t="s">
        <v>233</v>
      </c>
    </row>
    <row r="22" spans="1:11" ht="27.75" customHeight="1">
      <c r="A22" s="10" t="s">
        <v>7</v>
      </c>
      <c r="B22" s="11" t="s">
        <v>103</v>
      </c>
      <c r="C22" s="10" t="s">
        <v>104</v>
      </c>
      <c r="D22" s="10" t="s">
        <v>19</v>
      </c>
      <c r="E22" s="11" t="s">
        <v>241</v>
      </c>
      <c r="F22" s="10">
        <v>51.5</v>
      </c>
      <c r="G22" s="10">
        <v>42</v>
      </c>
      <c r="H22" s="10">
        <f t="shared" si="0"/>
        <v>46.75</v>
      </c>
      <c r="I22" s="12">
        <v>83.06</v>
      </c>
      <c r="J22" s="12">
        <f t="shared" si="1"/>
        <v>129.81</v>
      </c>
      <c r="K22" s="12" t="s">
        <v>233</v>
      </c>
    </row>
    <row r="23" spans="1:11" ht="27.75" customHeight="1">
      <c r="A23" s="10" t="s">
        <v>7</v>
      </c>
      <c r="B23" s="11" t="s">
        <v>94</v>
      </c>
      <c r="C23" s="10" t="s">
        <v>95</v>
      </c>
      <c r="D23" s="10" t="s">
        <v>19</v>
      </c>
      <c r="E23" s="11" t="s">
        <v>96</v>
      </c>
      <c r="F23" s="10">
        <v>47.5</v>
      </c>
      <c r="G23" s="10">
        <v>47.1</v>
      </c>
      <c r="H23" s="10">
        <f t="shared" si="0"/>
        <v>47.3</v>
      </c>
      <c r="I23" s="12">
        <v>82.3</v>
      </c>
      <c r="J23" s="12">
        <f t="shared" si="1"/>
        <v>129.6</v>
      </c>
      <c r="K23" s="12" t="s">
        <v>233</v>
      </c>
    </row>
    <row r="24" spans="1:11" ht="27.75" customHeight="1">
      <c r="A24" s="10" t="s">
        <v>7</v>
      </c>
      <c r="B24" s="11" t="s">
        <v>114</v>
      </c>
      <c r="C24" s="10" t="s">
        <v>115</v>
      </c>
      <c r="D24" s="10" t="s">
        <v>19</v>
      </c>
      <c r="E24" s="11" t="s">
        <v>116</v>
      </c>
      <c r="F24" s="10">
        <v>51.5</v>
      </c>
      <c r="G24" s="10">
        <v>41.1</v>
      </c>
      <c r="H24" s="10">
        <f t="shared" si="0"/>
        <v>46.3</v>
      </c>
      <c r="I24" s="12">
        <v>83.26</v>
      </c>
      <c r="J24" s="12">
        <f t="shared" si="1"/>
        <v>129.56</v>
      </c>
      <c r="K24" s="12" t="s">
        <v>233</v>
      </c>
    </row>
    <row r="25" spans="1:11" ht="27.75" customHeight="1">
      <c r="A25" s="10" t="s">
        <v>7</v>
      </c>
      <c r="B25" s="11" t="s">
        <v>38</v>
      </c>
      <c r="C25" s="10" t="s">
        <v>39</v>
      </c>
      <c r="D25" s="10" t="s">
        <v>10</v>
      </c>
      <c r="E25" s="11" t="s">
        <v>40</v>
      </c>
      <c r="F25" s="10">
        <v>51</v>
      </c>
      <c r="G25" s="10">
        <v>48.3</v>
      </c>
      <c r="H25" s="10">
        <f t="shared" si="0"/>
        <v>49.65</v>
      </c>
      <c r="I25" s="12">
        <v>79.72</v>
      </c>
      <c r="J25" s="12">
        <f t="shared" si="1"/>
        <v>129.37</v>
      </c>
      <c r="K25" s="12" t="s">
        <v>233</v>
      </c>
    </row>
    <row r="26" spans="1:11" ht="27.75" customHeight="1">
      <c r="A26" s="10" t="s">
        <v>7</v>
      </c>
      <c r="B26" s="11" t="s">
        <v>50</v>
      </c>
      <c r="C26" s="10" t="s">
        <v>51</v>
      </c>
      <c r="D26" s="10" t="s">
        <v>10</v>
      </c>
      <c r="E26" s="11" t="s">
        <v>52</v>
      </c>
      <c r="F26" s="10">
        <v>48</v>
      </c>
      <c r="G26" s="10">
        <v>50.5</v>
      </c>
      <c r="H26" s="10">
        <f t="shared" si="0"/>
        <v>49.25</v>
      </c>
      <c r="I26" s="12">
        <v>80.11</v>
      </c>
      <c r="J26" s="12">
        <f t="shared" si="1"/>
        <v>129.36</v>
      </c>
      <c r="K26" s="12" t="s">
        <v>233</v>
      </c>
    </row>
    <row r="27" spans="1:11" ht="27.75" customHeight="1">
      <c r="A27" s="10" t="s">
        <v>7</v>
      </c>
      <c r="B27" s="11" t="s">
        <v>71</v>
      </c>
      <c r="C27" s="10" t="s">
        <v>72</v>
      </c>
      <c r="D27" s="10" t="s">
        <v>10</v>
      </c>
      <c r="E27" s="11" t="s">
        <v>73</v>
      </c>
      <c r="F27" s="10">
        <v>51</v>
      </c>
      <c r="G27" s="10">
        <v>45.1</v>
      </c>
      <c r="H27" s="10">
        <f t="shared" si="0"/>
        <v>48.05</v>
      </c>
      <c r="I27" s="12">
        <v>81.29</v>
      </c>
      <c r="J27" s="12">
        <f t="shared" si="1"/>
        <v>129.34</v>
      </c>
      <c r="K27" s="12" t="s">
        <v>233</v>
      </c>
    </row>
    <row r="28" spans="1:11" ht="27.75" customHeight="1">
      <c r="A28" s="10" t="s">
        <v>7</v>
      </c>
      <c r="B28" s="11" t="s">
        <v>88</v>
      </c>
      <c r="C28" s="10" t="s">
        <v>89</v>
      </c>
      <c r="D28" s="10" t="s">
        <v>19</v>
      </c>
      <c r="E28" s="11" t="s">
        <v>90</v>
      </c>
      <c r="F28" s="10">
        <v>45.5</v>
      </c>
      <c r="G28" s="10">
        <v>49.6</v>
      </c>
      <c r="H28" s="10">
        <f t="shared" si="0"/>
        <v>47.55</v>
      </c>
      <c r="I28" s="12">
        <v>81.69</v>
      </c>
      <c r="J28" s="12">
        <f t="shared" si="1"/>
        <v>129.24</v>
      </c>
      <c r="K28" s="12" t="s">
        <v>233</v>
      </c>
    </row>
    <row r="29" spans="1:11" ht="27.75" customHeight="1">
      <c r="A29" s="10" t="s">
        <v>7</v>
      </c>
      <c r="B29" s="11" t="s">
        <v>100</v>
      </c>
      <c r="C29" s="10" t="s">
        <v>101</v>
      </c>
      <c r="D29" s="10" t="s">
        <v>19</v>
      </c>
      <c r="E29" s="11" t="s">
        <v>102</v>
      </c>
      <c r="F29" s="10">
        <v>47.5</v>
      </c>
      <c r="G29" s="10">
        <v>46.2</v>
      </c>
      <c r="H29" s="10">
        <f t="shared" si="0"/>
        <v>46.85</v>
      </c>
      <c r="I29" s="12">
        <v>81.9</v>
      </c>
      <c r="J29" s="12">
        <f t="shared" si="1"/>
        <v>128.75</v>
      </c>
      <c r="K29" s="12" t="s">
        <v>233</v>
      </c>
    </row>
    <row r="30" spans="1:11" ht="27.75" customHeight="1">
      <c r="A30" s="10" t="s">
        <v>7</v>
      </c>
      <c r="B30" s="11" t="s">
        <v>131</v>
      </c>
      <c r="C30" s="10" t="s">
        <v>132</v>
      </c>
      <c r="D30" s="10" t="s">
        <v>19</v>
      </c>
      <c r="E30" s="11" t="s">
        <v>133</v>
      </c>
      <c r="F30" s="10">
        <v>41</v>
      </c>
      <c r="G30" s="10">
        <v>49.7</v>
      </c>
      <c r="H30" s="10">
        <f t="shared" si="0"/>
        <v>45.35</v>
      </c>
      <c r="I30" s="12">
        <v>83.26</v>
      </c>
      <c r="J30" s="12">
        <f t="shared" si="1"/>
        <v>128.61</v>
      </c>
      <c r="K30" s="12" t="s">
        <v>233</v>
      </c>
    </row>
    <row r="31" spans="1:11" ht="27.75" customHeight="1">
      <c r="A31" s="10" t="s">
        <v>7</v>
      </c>
      <c r="B31" s="11" t="s">
        <v>137</v>
      </c>
      <c r="C31" s="10" t="s">
        <v>138</v>
      </c>
      <c r="D31" s="10" t="s">
        <v>19</v>
      </c>
      <c r="E31" s="11" t="s">
        <v>139</v>
      </c>
      <c r="F31" s="10">
        <v>44</v>
      </c>
      <c r="G31" s="10">
        <v>46.4</v>
      </c>
      <c r="H31" s="10">
        <f t="shared" si="0"/>
        <v>45.2</v>
      </c>
      <c r="I31" s="12">
        <v>82.87</v>
      </c>
      <c r="J31" s="12">
        <f t="shared" si="1"/>
        <v>128.07</v>
      </c>
      <c r="K31" s="12" t="s">
        <v>233</v>
      </c>
    </row>
    <row r="32" spans="1:11" ht="27.75" customHeight="1">
      <c r="A32" s="10" t="s">
        <v>7</v>
      </c>
      <c r="B32" s="11" t="s">
        <v>68</v>
      </c>
      <c r="C32" s="10" t="s">
        <v>69</v>
      </c>
      <c r="D32" s="10" t="s">
        <v>10</v>
      </c>
      <c r="E32" s="11" t="s">
        <v>70</v>
      </c>
      <c r="F32" s="10">
        <v>48</v>
      </c>
      <c r="G32" s="10">
        <v>48.2</v>
      </c>
      <c r="H32" s="10">
        <f t="shared" si="0"/>
        <v>48.1</v>
      </c>
      <c r="I32" s="12">
        <v>79.92</v>
      </c>
      <c r="J32" s="12">
        <f t="shared" si="1"/>
        <v>128.02</v>
      </c>
      <c r="K32" s="12" t="s">
        <v>233</v>
      </c>
    </row>
    <row r="33" spans="1:11" ht="27.75" customHeight="1">
      <c r="A33" s="10" t="s">
        <v>7</v>
      </c>
      <c r="B33" s="11" t="s">
        <v>97</v>
      </c>
      <c r="C33" s="10" t="s">
        <v>98</v>
      </c>
      <c r="D33" s="10" t="s">
        <v>19</v>
      </c>
      <c r="E33" s="11" t="s">
        <v>99</v>
      </c>
      <c r="F33" s="10">
        <v>49.5</v>
      </c>
      <c r="G33" s="10">
        <v>45</v>
      </c>
      <c r="H33" s="10">
        <f t="shared" si="0"/>
        <v>47.25</v>
      </c>
      <c r="I33" s="12">
        <v>80.7</v>
      </c>
      <c r="J33" s="12">
        <f t="shared" si="1"/>
        <v>127.95</v>
      </c>
      <c r="K33" s="12" t="s">
        <v>233</v>
      </c>
    </row>
    <row r="34" spans="1:11" ht="27.75" customHeight="1">
      <c r="A34" s="10" t="s">
        <v>7</v>
      </c>
      <c r="B34" s="11" t="s">
        <v>117</v>
      </c>
      <c r="C34" s="10" t="s">
        <v>118</v>
      </c>
      <c r="D34" s="10" t="s">
        <v>10</v>
      </c>
      <c r="E34" s="11" t="s">
        <v>119</v>
      </c>
      <c r="F34" s="10">
        <v>48</v>
      </c>
      <c r="G34" s="10">
        <v>43.7</v>
      </c>
      <c r="H34" s="10">
        <f t="shared" si="0"/>
        <v>45.85</v>
      </c>
      <c r="I34" s="12">
        <v>82.1</v>
      </c>
      <c r="J34" s="12">
        <f t="shared" si="1"/>
        <v>127.94999999999999</v>
      </c>
      <c r="K34" s="12" t="s">
        <v>233</v>
      </c>
    </row>
    <row r="35" spans="1:11" ht="27.75" customHeight="1">
      <c r="A35" s="10" t="s">
        <v>7</v>
      </c>
      <c r="B35" s="11" t="s">
        <v>149</v>
      </c>
      <c r="C35" s="10" t="s">
        <v>150</v>
      </c>
      <c r="D35" s="10" t="s">
        <v>10</v>
      </c>
      <c r="E35" s="11" t="s">
        <v>240</v>
      </c>
      <c r="F35" s="10">
        <v>43</v>
      </c>
      <c r="G35" s="10">
        <v>45.2</v>
      </c>
      <c r="H35" s="10">
        <f aca="true" t="shared" si="2" ref="H35:H66">(F35+G35)/2</f>
        <v>44.1</v>
      </c>
      <c r="I35" s="12">
        <v>83.65</v>
      </c>
      <c r="J35" s="12">
        <f t="shared" si="1"/>
        <v>127.75</v>
      </c>
      <c r="K35" s="12" t="s">
        <v>233</v>
      </c>
    </row>
    <row r="36" spans="1:11" ht="27.75" customHeight="1">
      <c r="A36" s="10" t="s">
        <v>7</v>
      </c>
      <c r="B36" s="11" t="s">
        <v>82</v>
      </c>
      <c r="C36" s="10" t="s">
        <v>83</v>
      </c>
      <c r="D36" s="10" t="s">
        <v>19</v>
      </c>
      <c r="E36" s="11" t="s">
        <v>84</v>
      </c>
      <c r="F36" s="10">
        <v>42.5</v>
      </c>
      <c r="G36" s="10">
        <v>52.9</v>
      </c>
      <c r="H36" s="10">
        <f t="shared" si="2"/>
        <v>47.7</v>
      </c>
      <c r="I36" s="12">
        <v>79.86</v>
      </c>
      <c r="J36" s="12">
        <f t="shared" si="1"/>
        <v>127.56</v>
      </c>
      <c r="K36" s="12" t="s">
        <v>233</v>
      </c>
    </row>
    <row r="37" spans="1:11" ht="27.75" customHeight="1">
      <c r="A37" s="10" t="s">
        <v>7</v>
      </c>
      <c r="B37" s="11" t="s">
        <v>143</v>
      </c>
      <c r="C37" s="10" t="s">
        <v>144</v>
      </c>
      <c r="D37" s="10" t="s">
        <v>19</v>
      </c>
      <c r="E37" s="11" t="s">
        <v>145</v>
      </c>
      <c r="F37" s="10">
        <v>44.5</v>
      </c>
      <c r="G37" s="10">
        <v>44.6</v>
      </c>
      <c r="H37" s="10">
        <f t="shared" si="2"/>
        <v>44.55</v>
      </c>
      <c r="I37" s="12">
        <v>82.87</v>
      </c>
      <c r="J37" s="12">
        <f t="shared" si="1"/>
        <v>127.42</v>
      </c>
      <c r="K37" s="12" t="s">
        <v>233</v>
      </c>
    </row>
    <row r="38" spans="1:11" ht="27.75" customHeight="1">
      <c r="A38" s="10" t="s">
        <v>7</v>
      </c>
      <c r="B38" s="11" t="s">
        <v>151</v>
      </c>
      <c r="C38" s="10" t="s">
        <v>152</v>
      </c>
      <c r="D38" s="10" t="s">
        <v>19</v>
      </c>
      <c r="E38" s="11" t="s">
        <v>153</v>
      </c>
      <c r="F38" s="10">
        <v>42.5</v>
      </c>
      <c r="G38" s="10">
        <v>45.6</v>
      </c>
      <c r="H38" s="10">
        <f t="shared" si="2"/>
        <v>44.05</v>
      </c>
      <c r="I38" s="12">
        <v>83.32</v>
      </c>
      <c r="J38" s="12">
        <f t="shared" si="1"/>
        <v>127.36999999999999</v>
      </c>
      <c r="K38" s="12" t="s">
        <v>233</v>
      </c>
    </row>
    <row r="39" spans="1:11" ht="27.75" customHeight="1">
      <c r="A39" s="10" t="s">
        <v>7</v>
      </c>
      <c r="B39" s="11" t="s">
        <v>111</v>
      </c>
      <c r="C39" s="10" t="s">
        <v>112</v>
      </c>
      <c r="D39" s="10" t="s">
        <v>10</v>
      </c>
      <c r="E39" s="11" t="s">
        <v>113</v>
      </c>
      <c r="F39" s="10">
        <v>39</v>
      </c>
      <c r="G39" s="10">
        <v>53.9</v>
      </c>
      <c r="H39" s="10">
        <f t="shared" si="2"/>
        <v>46.45</v>
      </c>
      <c r="I39" s="12">
        <v>80.88</v>
      </c>
      <c r="J39" s="12">
        <f t="shared" si="1"/>
        <v>127.33</v>
      </c>
      <c r="K39" s="12" t="s">
        <v>233</v>
      </c>
    </row>
    <row r="40" spans="1:11" ht="27.75" customHeight="1">
      <c r="A40" s="10" t="s">
        <v>7</v>
      </c>
      <c r="B40" s="11" t="s">
        <v>126</v>
      </c>
      <c r="C40" s="10" t="s">
        <v>127</v>
      </c>
      <c r="D40" s="10" t="s">
        <v>19</v>
      </c>
      <c r="E40" s="11" t="s">
        <v>238</v>
      </c>
      <c r="F40" s="10">
        <v>41</v>
      </c>
      <c r="G40" s="10">
        <v>49.9</v>
      </c>
      <c r="H40" s="10">
        <f t="shared" si="2"/>
        <v>45.45</v>
      </c>
      <c r="I40" s="12">
        <v>81.69</v>
      </c>
      <c r="J40" s="12">
        <f t="shared" si="1"/>
        <v>127.14</v>
      </c>
      <c r="K40" s="12" t="s">
        <v>233</v>
      </c>
    </row>
    <row r="41" spans="1:11" ht="27.75" customHeight="1">
      <c r="A41" s="10" t="s">
        <v>7</v>
      </c>
      <c r="B41" s="11" t="s">
        <v>62</v>
      </c>
      <c r="C41" s="10" t="s">
        <v>63</v>
      </c>
      <c r="D41" s="10" t="s">
        <v>10</v>
      </c>
      <c r="E41" s="11" t="s">
        <v>64</v>
      </c>
      <c r="F41" s="10">
        <v>52</v>
      </c>
      <c r="G41" s="10">
        <v>44.8</v>
      </c>
      <c r="H41" s="10">
        <f t="shared" si="2"/>
        <v>48.4</v>
      </c>
      <c r="I41" s="12">
        <v>78.54</v>
      </c>
      <c r="J41" s="12">
        <f t="shared" si="1"/>
        <v>126.94</v>
      </c>
      <c r="K41" s="12"/>
    </row>
    <row r="42" spans="1:11" ht="27.75" customHeight="1">
      <c r="A42" s="10" t="s">
        <v>7</v>
      </c>
      <c r="B42" s="11" t="s">
        <v>77</v>
      </c>
      <c r="C42" s="10" t="s">
        <v>78</v>
      </c>
      <c r="D42" s="10" t="s">
        <v>10</v>
      </c>
      <c r="E42" s="11" t="s">
        <v>79</v>
      </c>
      <c r="F42" s="10">
        <v>52</v>
      </c>
      <c r="G42" s="10">
        <v>43.5</v>
      </c>
      <c r="H42" s="10">
        <f t="shared" si="2"/>
        <v>47.75</v>
      </c>
      <c r="I42" s="12">
        <v>78.85</v>
      </c>
      <c r="J42" s="12">
        <f t="shared" si="1"/>
        <v>126.6</v>
      </c>
      <c r="K42" s="12"/>
    </row>
    <row r="43" spans="1:11" ht="27.75" customHeight="1">
      <c r="A43" s="10" t="s">
        <v>7</v>
      </c>
      <c r="B43" s="11" t="s">
        <v>199</v>
      </c>
      <c r="C43" s="10" t="s">
        <v>200</v>
      </c>
      <c r="D43" s="10" t="s">
        <v>19</v>
      </c>
      <c r="E43" s="11" t="s">
        <v>201</v>
      </c>
      <c r="F43" s="10">
        <v>41.5</v>
      </c>
      <c r="G43" s="10">
        <v>42</v>
      </c>
      <c r="H43" s="10">
        <f t="shared" si="2"/>
        <v>41.75</v>
      </c>
      <c r="I43" s="12">
        <v>84.54</v>
      </c>
      <c r="J43" s="12">
        <f t="shared" si="1"/>
        <v>126.29</v>
      </c>
      <c r="K43" s="12"/>
    </row>
    <row r="44" spans="1:11" ht="27.75" customHeight="1">
      <c r="A44" s="10" t="s">
        <v>7</v>
      </c>
      <c r="B44" s="11" t="s">
        <v>65</v>
      </c>
      <c r="C44" s="10" t="s">
        <v>66</v>
      </c>
      <c r="D44" s="10" t="s">
        <v>19</v>
      </c>
      <c r="E44" s="11" t="s">
        <v>67</v>
      </c>
      <c r="F44" s="10">
        <v>46.5</v>
      </c>
      <c r="G44" s="10">
        <v>50</v>
      </c>
      <c r="H44" s="10">
        <f t="shared" si="2"/>
        <v>48.25</v>
      </c>
      <c r="I44" s="12">
        <v>78.03</v>
      </c>
      <c r="J44" s="12">
        <f t="shared" si="1"/>
        <v>126.28</v>
      </c>
      <c r="K44" s="12"/>
    </row>
    <row r="45" spans="1:11" ht="27.75" customHeight="1">
      <c r="A45" s="10" t="s">
        <v>7</v>
      </c>
      <c r="B45" s="11" t="s">
        <v>80</v>
      </c>
      <c r="C45" s="10" t="s">
        <v>81</v>
      </c>
      <c r="D45" s="10" t="s">
        <v>10</v>
      </c>
      <c r="E45" s="11" t="s">
        <v>235</v>
      </c>
      <c r="F45" s="10">
        <v>46</v>
      </c>
      <c r="G45" s="10">
        <v>49.4</v>
      </c>
      <c r="H45" s="10">
        <f t="shared" si="2"/>
        <v>47.7</v>
      </c>
      <c r="I45" s="12">
        <v>78.34</v>
      </c>
      <c r="J45" s="12">
        <f t="shared" si="1"/>
        <v>126.04</v>
      </c>
      <c r="K45" s="12"/>
    </row>
    <row r="46" spans="1:11" ht="27.75" customHeight="1">
      <c r="A46" s="10" t="s">
        <v>7</v>
      </c>
      <c r="B46" s="11" t="s">
        <v>202</v>
      </c>
      <c r="C46" s="10" t="s">
        <v>203</v>
      </c>
      <c r="D46" s="10" t="s">
        <v>19</v>
      </c>
      <c r="E46" s="11" t="s">
        <v>204</v>
      </c>
      <c r="F46" s="10">
        <v>37.5</v>
      </c>
      <c r="G46" s="10">
        <v>45.5</v>
      </c>
      <c r="H46" s="10">
        <f t="shared" si="2"/>
        <v>41.5</v>
      </c>
      <c r="I46" s="12">
        <v>84.44</v>
      </c>
      <c r="J46" s="12">
        <f t="shared" si="1"/>
        <v>125.94</v>
      </c>
      <c r="K46" s="12"/>
    </row>
    <row r="47" spans="1:11" ht="27.75" customHeight="1">
      <c r="A47" s="10" t="s">
        <v>7</v>
      </c>
      <c r="B47" s="11" t="s">
        <v>157</v>
      </c>
      <c r="C47" s="10" t="s">
        <v>158</v>
      </c>
      <c r="D47" s="10" t="s">
        <v>19</v>
      </c>
      <c r="E47" s="11" t="s">
        <v>159</v>
      </c>
      <c r="F47" s="10">
        <v>44</v>
      </c>
      <c r="G47" s="10">
        <v>42.8</v>
      </c>
      <c r="H47" s="10">
        <f t="shared" si="2"/>
        <v>43.4</v>
      </c>
      <c r="I47" s="12">
        <v>82.1</v>
      </c>
      <c r="J47" s="12">
        <f t="shared" si="1"/>
        <v>125.5</v>
      </c>
      <c r="K47" s="12"/>
    </row>
    <row r="48" spans="1:11" ht="27.75" customHeight="1">
      <c r="A48" s="10" t="s">
        <v>7</v>
      </c>
      <c r="B48" s="11" t="s">
        <v>169</v>
      </c>
      <c r="C48" s="10" t="s">
        <v>170</v>
      </c>
      <c r="D48" s="10" t="s">
        <v>19</v>
      </c>
      <c r="E48" s="11" t="s">
        <v>171</v>
      </c>
      <c r="F48" s="10">
        <v>39.5</v>
      </c>
      <c r="G48" s="10">
        <v>46.2</v>
      </c>
      <c r="H48" s="10">
        <f t="shared" si="2"/>
        <v>42.85</v>
      </c>
      <c r="I48" s="12">
        <v>82.51</v>
      </c>
      <c r="J48" s="12">
        <f t="shared" si="1"/>
        <v>125.36000000000001</v>
      </c>
      <c r="K48" s="12"/>
    </row>
    <row r="49" spans="1:11" ht="27.75" customHeight="1">
      <c r="A49" s="10" t="s">
        <v>7</v>
      </c>
      <c r="B49" s="11" t="s">
        <v>172</v>
      </c>
      <c r="C49" s="10" t="s">
        <v>173</v>
      </c>
      <c r="D49" s="10" t="s">
        <v>10</v>
      </c>
      <c r="E49" s="11" t="s">
        <v>174</v>
      </c>
      <c r="F49" s="10">
        <v>44</v>
      </c>
      <c r="G49" s="10">
        <v>41.4</v>
      </c>
      <c r="H49" s="10">
        <f t="shared" si="2"/>
        <v>42.7</v>
      </c>
      <c r="I49" s="12">
        <v>81.69</v>
      </c>
      <c r="J49" s="12">
        <f t="shared" si="1"/>
        <v>124.39</v>
      </c>
      <c r="K49" s="12"/>
    </row>
    <row r="50" spans="1:11" ht="27.75" customHeight="1">
      <c r="A50" s="10" t="s">
        <v>7</v>
      </c>
      <c r="B50" s="11" t="s">
        <v>56</v>
      </c>
      <c r="C50" s="10" t="s">
        <v>57</v>
      </c>
      <c r="D50" s="10" t="s">
        <v>10</v>
      </c>
      <c r="E50" s="11" t="s">
        <v>58</v>
      </c>
      <c r="F50" s="10">
        <v>47</v>
      </c>
      <c r="G50" s="10">
        <v>50.5</v>
      </c>
      <c r="H50" s="10">
        <f t="shared" si="2"/>
        <v>48.75</v>
      </c>
      <c r="I50" s="12" t="s">
        <v>234</v>
      </c>
      <c r="J50" s="12">
        <f>H50</f>
        <v>48.75</v>
      </c>
      <c r="K50" s="12"/>
    </row>
    <row r="51" spans="1:11" ht="27.75" customHeight="1">
      <c r="A51" s="10" t="s">
        <v>7</v>
      </c>
      <c r="B51" s="11" t="s">
        <v>91</v>
      </c>
      <c r="C51" s="10" t="s">
        <v>92</v>
      </c>
      <c r="D51" s="10" t="s">
        <v>10</v>
      </c>
      <c r="E51" s="11" t="s">
        <v>93</v>
      </c>
      <c r="F51" s="10">
        <v>47.5</v>
      </c>
      <c r="G51" s="10">
        <v>47.3</v>
      </c>
      <c r="H51" s="10">
        <f t="shared" si="2"/>
        <v>47.4</v>
      </c>
      <c r="I51" s="12" t="s">
        <v>234</v>
      </c>
      <c r="J51" s="12">
        <f aca="true" t="shared" si="3" ref="J51:J77">H51</f>
        <v>47.4</v>
      </c>
      <c r="K51" s="12"/>
    </row>
    <row r="52" spans="1:11" ht="27.75" customHeight="1">
      <c r="A52" s="10" t="s">
        <v>7</v>
      </c>
      <c r="B52" s="11" t="s">
        <v>108</v>
      </c>
      <c r="C52" s="10" t="s">
        <v>109</v>
      </c>
      <c r="D52" s="10" t="s">
        <v>10</v>
      </c>
      <c r="E52" s="11" t="s">
        <v>110</v>
      </c>
      <c r="F52" s="10">
        <v>45</v>
      </c>
      <c r="G52" s="10">
        <v>48.4</v>
      </c>
      <c r="H52" s="10">
        <f t="shared" si="2"/>
        <v>46.7</v>
      </c>
      <c r="I52" s="12" t="s">
        <v>234</v>
      </c>
      <c r="J52" s="12">
        <f t="shared" si="3"/>
        <v>46.7</v>
      </c>
      <c r="K52" s="12"/>
    </row>
    <row r="53" spans="1:11" ht="27.75" customHeight="1">
      <c r="A53" s="10" t="s">
        <v>7</v>
      </c>
      <c r="B53" s="11" t="s">
        <v>120</v>
      </c>
      <c r="C53" s="10" t="s">
        <v>121</v>
      </c>
      <c r="D53" s="10" t="s">
        <v>19</v>
      </c>
      <c r="E53" s="11" t="s">
        <v>122</v>
      </c>
      <c r="F53" s="10">
        <v>46.5</v>
      </c>
      <c r="G53" s="10">
        <v>45.1</v>
      </c>
      <c r="H53" s="10">
        <f t="shared" si="2"/>
        <v>45.8</v>
      </c>
      <c r="I53" s="12" t="s">
        <v>234</v>
      </c>
      <c r="J53" s="12">
        <f t="shared" si="3"/>
        <v>45.8</v>
      </c>
      <c r="K53" s="12"/>
    </row>
    <row r="54" spans="1:11" ht="27.75" customHeight="1">
      <c r="A54" s="10" t="s">
        <v>7</v>
      </c>
      <c r="B54" s="11" t="s">
        <v>123</v>
      </c>
      <c r="C54" s="10" t="s">
        <v>124</v>
      </c>
      <c r="D54" s="10" t="s">
        <v>19</v>
      </c>
      <c r="E54" s="11" t="s">
        <v>125</v>
      </c>
      <c r="F54" s="10">
        <v>42.5</v>
      </c>
      <c r="G54" s="10">
        <v>48.8</v>
      </c>
      <c r="H54" s="10">
        <f t="shared" si="2"/>
        <v>45.65</v>
      </c>
      <c r="I54" s="12" t="s">
        <v>234</v>
      </c>
      <c r="J54" s="12">
        <f t="shared" si="3"/>
        <v>45.65</v>
      </c>
      <c r="K54" s="12"/>
    </row>
    <row r="55" spans="1:11" ht="27.75" customHeight="1">
      <c r="A55" s="10" t="s">
        <v>7</v>
      </c>
      <c r="B55" s="11" t="s">
        <v>128</v>
      </c>
      <c r="C55" s="10" t="s">
        <v>129</v>
      </c>
      <c r="D55" s="10" t="s">
        <v>10</v>
      </c>
      <c r="E55" s="11" t="s">
        <v>130</v>
      </c>
      <c r="F55" s="10">
        <v>47.5</v>
      </c>
      <c r="G55" s="10">
        <v>43.3</v>
      </c>
      <c r="H55" s="10">
        <f t="shared" si="2"/>
        <v>45.4</v>
      </c>
      <c r="I55" s="12" t="s">
        <v>234</v>
      </c>
      <c r="J55" s="12">
        <f t="shared" si="3"/>
        <v>45.4</v>
      </c>
      <c r="K55" s="12"/>
    </row>
    <row r="56" spans="1:11" ht="27.75" customHeight="1">
      <c r="A56" s="10" t="s">
        <v>7</v>
      </c>
      <c r="B56" s="11" t="s">
        <v>140</v>
      </c>
      <c r="C56" s="10" t="s">
        <v>141</v>
      </c>
      <c r="D56" s="10" t="s">
        <v>10</v>
      </c>
      <c r="E56" s="11" t="s">
        <v>142</v>
      </c>
      <c r="F56" s="10">
        <v>45</v>
      </c>
      <c r="G56" s="10">
        <v>44.3</v>
      </c>
      <c r="H56" s="10">
        <f t="shared" si="2"/>
        <v>44.65</v>
      </c>
      <c r="I56" s="12" t="s">
        <v>234</v>
      </c>
      <c r="J56" s="12">
        <f t="shared" si="3"/>
        <v>44.65</v>
      </c>
      <c r="K56" s="12"/>
    </row>
    <row r="57" spans="1:11" ht="27.75" customHeight="1">
      <c r="A57" s="10" t="s">
        <v>7</v>
      </c>
      <c r="B57" s="11" t="s">
        <v>146</v>
      </c>
      <c r="C57" s="10" t="s">
        <v>147</v>
      </c>
      <c r="D57" s="10" t="s">
        <v>19</v>
      </c>
      <c r="E57" s="11" t="s">
        <v>148</v>
      </c>
      <c r="F57" s="10">
        <v>47.5</v>
      </c>
      <c r="G57" s="10">
        <v>41.5</v>
      </c>
      <c r="H57" s="10">
        <f t="shared" si="2"/>
        <v>44.5</v>
      </c>
      <c r="I57" s="12" t="s">
        <v>234</v>
      </c>
      <c r="J57" s="12">
        <f t="shared" si="3"/>
        <v>44.5</v>
      </c>
      <c r="K57" s="12"/>
    </row>
    <row r="58" spans="1:11" ht="27.75" customHeight="1">
      <c r="A58" s="10" t="s">
        <v>7</v>
      </c>
      <c r="B58" s="11" t="s">
        <v>154</v>
      </c>
      <c r="C58" s="10" t="s">
        <v>155</v>
      </c>
      <c r="D58" s="10" t="s">
        <v>10</v>
      </c>
      <c r="E58" s="11" t="s">
        <v>156</v>
      </c>
      <c r="F58" s="10">
        <v>39</v>
      </c>
      <c r="G58" s="10">
        <v>48.4</v>
      </c>
      <c r="H58" s="10">
        <f t="shared" si="2"/>
        <v>43.7</v>
      </c>
      <c r="I58" s="12" t="s">
        <v>234</v>
      </c>
      <c r="J58" s="12">
        <f t="shared" si="3"/>
        <v>43.7</v>
      </c>
      <c r="K58" s="12"/>
    </row>
    <row r="59" spans="1:11" ht="27.75" customHeight="1">
      <c r="A59" s="10" t="s">
        <v>7</v>
      </c>
      <c r="B59" s="11" t="s">
        <v>160</v>
      </c>
      <c r="C59" s="10" t="s">
        <v>161</v>
      </c>
      <c r="D59" s="10" t="s">
        <v>10</v>
      </c>
      <c r="E59" s="11" t="s">
        <v>162</v>
      </c>
      <c r="F59" s="10">
        <v>46.5</v>
      </c>
      <c r="G59" s="10">
        <v>40.2</v>
      </c>
      <c r="H59" s="10">
        <f t="shared" si="2"/>
        <v>43.35</v>
      </c>
      <c r="I59" s="12" t="s">
        <v>234</v>
      </c>
      <c r="J59" s="12">
        <f t="shared" si="3"/>
        <v>43.35</v>
      </c>
      <c r="K59" s="12"/>
    </row>
    <row r="60" spans="1:11" ht="27.75" customHeight="1">
      <c r="A60" s="10" t="s">
        <v>7</v>
      </c>
      <c r="B60" s="11" t="s">
        <v>163</v>
      </c>
      <c r="C60" s="10" t="s">
        <v>164</v>
      </c>
      <c r="D60" s="10" t="s">
        <v>10</v>
      </c>
      <c r="E60" s="11" t="s">
        <v>165</v>
      </c>
      <c r="F60" s="10">
        <v>51</v>
      </c>
      <c r="G60" s="10">
        <v>35.1</v>
      </c>
      <c r="H60" s="10">
        <f t="shared" si="2"/>
        <v>43.05</v>
      </c>
      <c r="I60" s="12" t="s">
        <v>234</v>
      </c>
      <c r="J60" s="12">
        <f t="shared" si="3"/>
        <v>43.05</v>
      </c>
      <c r="K60" s="12"/>
    </row>
    <row r="61" spans="1:11" ht="27.75" customHeight="1">
      <c r="A61" s="10" t="s">
        <v>7</v>
      </c>
      <c r="B61" s="11" t="s">
        <v>166</v>
      </c>
      <c r="C61" s="10" t="s">
        <v>167</v>
      </c>
      <c r="D61" s="10" t="s">
        <v>10</v>
      </c>
      <c r="E61" s="11" t="s">
        <v>168</v>
      </c>
      <c r="F61" s="10">
        <v>41.5</v>
      </c>
      <c r="G61" s="10">
        <v>44.3</v>
      </c>
      <c r="H61" s="10">
        <f t="shared" si="2"/>
        <v>42.9</v>
      </c>
      <c r="I61" s="12" t="s">
        <v>234</v>
      </c>
      <c r="J61" s="12">
        <f t="shared" si="3"/>
        <v>42.9</v>
      </c>
      <c r="K61" s="12"/>
    </row>
    <row r="62" spans="1:11" ht="27.75" customHeight="1">
      <c r="A62" s="10" t="s">
        <v>7</v>
      </c>
      <c r="B62" s="11" t="s">
        <v>175</v>
      </c>
      <c r="C62" s="10" t="s">
        <v>176</v>
      </c>
      <c r="D62" s="10" t="s">
        <v>10</v>
      </c>
      <c r="E62" s="11" t="s">
        <v>177</v>
      </c>
      <c r="F62" s="10">
        <v>46.5</v>
      </c>
      <c r="G62" s="10">
        <v>38.9</v>
      </c>
      <c r="H62" s="10">
        <f t="shared" si="2"/>
        <v>42.7</v>
      </c>
      <c r="I62" s="12" t="s">
        <v>234</v>
      </c>
      <c r="J62" s="12">
        <f t="shared" si="3"/>
        <v>42.7</v>
      </c>
      <c r="K62" s="12"/>
    </row>
    <row r="63" spans="1:11" ht="27.75" customHeight="1">
      <c r="A63" s="10" t="s">
        <v>7</v>
      </c>
      <c r="B63" s="11" t="s">
        <v>178</v>
      </c>
      <c r="C63" s="10" t="s">
        <v>179</v>
      </c>
      <c r="D63" s="10" t="s">
        <v>10</v>
      </c>
      <c r="E63" s="11" t="s">
        <v>180</v>
      </c>
      <c r="F63" s="10">
        <v>39.5</v>
      </c>
      <c r="G63" s="10">
        <v>45.9</v>
      </c>
      <c r="H63" s="10">
        <f t="shared" si="2"/>
        <v>42.7</v>
      </c>
      <c r="I63" s="12" t="s">
        <v>234</v>
      </c>
      <c r="J63" s="12">
        <f t="shared" si="3"/>
        <v>42.7</v>
      </c>
      <c r="K63" s="12"/>
    </row>
    <row r="64" spans="1:11" ht="27.75" customHeight="1">
      <c r="A64" s="10" t="s">
        <v>7</v>
      </c>
      <c r="B64" s="11" t="s">
        <v>181</v>
      </c>
      <c r="C64" s="10" t="s">
        <v>182</v>
      </c>
      <c r="D64" s="10" t="s">
        <v>10</v>
      </c>
      <c r="E64" s="11" t="s">
        <v>183</v>
      </c>
      <c r="F64" s="10">
        <v>37.5</v>
      </c>
      <c r="G64" s="10">
        <v>47.9</v>
      </c>
      <c r="H64" s="10">
        <f t="shared" si="2"/>
        <v>42.7</v>
      </c>
      <c r="I64" s="12" t="s">
        <v>234</v>
      </c>
      <c r="J64" s="12">
        <f t="shared" si="3"/>
        <v>42.7</v>
      </c>
      <c r="K64" s="12"/>
    </row>
    <row r="65" spans="1:11" ht="27.75" customHeight="1">
      <c r="A65" s="10" t="s">
        <v>7</v>
      </c>
      <c r="B65" s="11" t="s">
        <v>184</v>
      </c>
      <c r="C65" s="10" t="s">
        <v>185</v>
      </c>
      <c r="D65" s="10" t="s">
        <v>19</v>
      </c>
      <c r="E65" s="11" t="s">
        <v>186</v>
      </c>
      <c r="F65" s="10">
        <v>43.5</v>
      </c>
      <c r="G65" s="10">
        <v>41.8</v>
      </c>
      <c r="H65" s="10">
        <f t="shared" si="2"/>
        <v>42.65</v>
      </c>
      <c r="I65" s="12" t="s">
        <v>234</v>
      </c>
      <c r="J65" s="12">
        <f t="shared" si="3"/>
        <v>42.65</v>
      </c>
      <c r="K65" s="12"/>
    </row>
    <row r="66" spans="1:11" ht="27.75" customHeight="1">
      <c r="A66" s="10" t="s">
        <v>7</v>
      </c>
      <c r="B66" s="11" t="s">
        <v>187</v>
      </c>
      <c r="C66" s="10" t="s">
        <v>188</v>
      </c>
      <c r="D66" s="10" t="s">
        <v>19</v>
      </c>
      <c r="E66" s="11" t="s">
        <v>189</v>
      </c>
      <c r="F66" s="10">
        <v>44.5</v>
      </c>
      <c r="G66" s="10">
        <v>40.6</v>
      </c>
      <c r="H66" s="10">
        <f t="shared" si="2"/>
        <v>42.55</v>
      </c>
      <c r="I66" s="12" t="s">
        <v>234</v>
      </c>
      <c r="J66" s="12">
        <f t="shared" si="3"/>
        <v>42.55</v>
      </c>
      <c r="K66" s="12"/>
    </row>
    <row r="67" spans="1:11" ht="27.75" customHeight="1">
      <c r="A67" s="10" t="s">
        <v>7</v>
      </c>
      <c r="B67" s="11" t="s">
        <v>190</v>
      </c>
      <c r="C67" s="10" t="s">
        <v>191</v>
      </c>
      <c r="D67" s="10" t="s">
        <v>10</v>
      </c>
      <c r="E67" s="11" t="s">
        <v>192</v>
      </c>
      <c r="F67" s="10">
        <v>54.5</v>
      </c>
      <c r="G67" s="10">
        <v>30.3</v>
      </c>
      <c r="H67" s="10">
        <f aca="true" t="shared" si="4" ref="H67:H77">(F67+G67)/2</f>
        <v>42.4</v>
      </c>
      <c r="I67" s="12" t="s">
        <v>234</v>
      </c>
      <c r="J67" s="12">
        <f t="shared" si="3"/>
        <v>42.4</v>
      </c>
      <c r="K67" s="12"/>
    </row>
    <row r="68" spans="1:11" ht="27.75" customHeight="1">
      <c r="A68" s="10" t="s">
        <v>7</v>
      </c>
      <c r="B68" s="11" t="s">
        <v>193</v>
      </c>
      <c r="C68" s="10" t="s">
        <v>194</v>
      </c>
      <c r="D68" s="10" t="s">
        <v>19</v>
      </c>
      <c r="E68" s="11" t="s">
        <v>195</v>
      </c>
      <c r="F68" s="10">
        <v>39.5</v>
      </c>
      <c r="G68" s="10">
        <v>44.2</v>
      </c>
      <c r="H68" s="10">
        <f t="shared" si="4"/>
        <v>41.85</v>
      </c>
      <c r="I68" s="12" t="s">
        <v>234</v>
      </c>
      <c r="J68" s="12">
        <f t="shared" si="3"/>
        <v>41.85</v>
      </c>
      <c r="K68" s="12"/>
    </row>
    <row r="69" spans="1:11" ht="27.75" customHeight="1">
      <c r="A69" s="10" t="s">
        <v>7</v>
      </c>
      <c r="B69" s="11" t="s">
        <v>196</v>
      </c>
      <c r="C69" s="10" t="s">
        <v>197</v>
      </c>
      <c r="D69" s="10" t="s">
        <v>10</v>
      </c>
      <c r="E69" s="11" t="s">
        <v>198</v>
      </c>
      <c r="F69" s="10">
        <v>38.5</v>
      </c>
      <c r="G69" s="10">
        <v>45.1</v>
      </c>
      <c r="H69" s="10">
        <f t="shared" si="4"/>
        <v>41.8</v>
      </c>
      <c r="I69" s="12" t="s">
        <v>234</v>
      </c>
      <c r="J69" s="12">
        <f t="shared" si="3"/>
        <v>41.8</v>
      </c>
      <c r="K69" s="12"/>
    </row>
    <row r="70" spans="1:11" ht="27.75" customHeight="1">
      <c r="A70" s="10" t="s">
        <v>7</v>
      </c>
      <c r="B70" s="11" t="s">
        <v>205</v>
      </c>
      <c r="C70" s="10" t="s">
        <v>206</v>
      </c>
      <c r="D70" s="10" t="s">
        <v>10</v>
      </c>
      <c r="E70" s="11" t="s">
        <v>207</v>
      </c>
      <c r="F70" s="10">
        <v>44.5</v>
      </c>
      <c r="G70" s="10">
        <v>37.5</v>
      </c>
      <c r="H70" s="10">
        <f t="shared" si="4"/>
        <v>41</v>
      </c>
      <c r="I70" s="12" t="s">
        <v>234</v>
      </c>
      <c r="J70" s="12">
        <f t="shared" si="3"/>
        <v>41</v>
      </c>
      <c r="K70" s="12"/>
    </row>
    <row r="71" spans="1:11" ht="27.75" customHeight="1">
      <c r="A71" s="10" t="s">
        <v>7</v>
      </c>
      <c r="B71" s="11" t="s">
        <v>208</v>
      </c>
      <c r="C71" s="10" t="s">
        <v>209</v>
      </c>
      <c r="D71" s="10" t="s">
        <v>19</v>
      </c>
      <c r="E71" s="11" t="s">
        <v>210</v>
      </c>
      <c r="F71" s="10">
        <v>38.5</v>
      </c>
      <c r="G71" s="10">
        <v>43.4</v>
      </c>
      <c r="H71" s="10">
        <f t="shared" si="4"/>
        <v>40.95</v>
      </c>
      <c r="I71" s="12" t="s">
        <v>234</v>
      </c>
      <c r="J71" s="12">
        <f t="shared" si="3"/>
        <v>40.95</v>
      </c>
      <c r="K71" s="12"/>
    </row>
    <row r="72" spans="1:11" ht="27.75" customHeight="1">
      <c r="A72" s="10" t="s">
        <v>7</v>
      </c>
      <c r="B72" s="11" t="s">
        <v>211</v>
      </c>
      <c r="C72" s="10" t="s">
        <v>212</v>
      </c>
      <c r="D72" s="10" t="s">
        <v>19</v>
      </c>
      <c r="E72" s="11" t="s">
        <v>213</v>
      </c>
      <c r="F72" s="10">
        <v>44.5</v>
      </c>
      <c r="G72" s="10">
        <v>36.1</v>
      </c>
      <c r="H72" s="10">
        <f t="shared" si="4"/>
        <v>40.3</v>
      </c>
      <c r="I72" s="12" t="s">
        <v>234</v>
      </c>
      <c r="J72" s="12">
        <f t="shared" si="3"/>
        <v>40.3</v>
      </c>
      <c r="K72" s="12"/>
    </row>
    <row r="73" spans="1:11" ht="27.75" customHeight="1">
      <c r="A73" s="10" t="s">
        <v>7</v>
      </c>
      <c r="B73" s="11" t="s">
        <v>214</v>
      </c>
      <c r="C73" s="10" t="s">
        <v>215</v>
      </c>
      <c r="D73" s="10" t="s">
        <v>19</v>
      </c>
      <c r="E73" s="11" t="s">
        <v>216</v>
      </c>
      <c r="F73" s="10">
        <v>38</v>
      </c>
      <c r="G73" s="10">
        <v>42.2</v>
      </c>
      <c r="H73" s="10">
        <f t="shared" si="4"/>
        <v>40.1</v>
      </c>
      <c r="I73" s="12" t="s">
        <v>234</v>
      </c>
      <c r="J73" s="12">
        <f t="shared" si="3"/>
        <v>40.1</v>
      </c>
      <c r="K73" s="12"/>
    </row>
    <row r="74" spans="1:11" ht="27.75" customHeight="1">
      <c r="A74" s="10" t="s">
        <v>7</v>
      </c>
      <c r="B74" s="11" t="s">
        <v>217</v>
      </c>
      <c r="C74" s="10" t="s">
        <v>218</v>
      </c>
      <c r="D74" s="10" t="s">
        <v>10</v>
      </c>
      <c r="E74" s="11" t="s">
        <v>219</v>
      </c>
      <c r="F74" s="10">
        <v>44</v>
      </c>
      <c r="G74" s="10">
        <v>35.9</v>
      </c>
      <c r="H74" s="10">
        <f t="shared" si="4"/>
        <v>39.95</v>
      </c>
      <c r="I74" s="12" t="s">
        <v>234</v>
      </c>
      <c r="J74" s="12">
        <f t="shared" si="3"/>
        <v>39.95</v>
      </c>
      <c r="K74" s="12"/>
    </row>
    <row r="75" spans="1:11" ht="27.75" customHeight="1">
      <c r="A75" s="10" t="s">
        <v>7</v>
      </c>
      <c r="B75" s="11" t="s">
        <v>220</v>
      </c>
      <c r="C75" s="10" t="s">
        <v>221</v>
      </c>
      <c r="D75" s="10" t="s">
        <v>19</v>
      </c>
      <c r="E75" s="11" t="s">
        <v>222</v>
      </c>
      <c r="F75" s="10">
        <v>41</v>
      </c>
      <c r="G75" s="10">
        <v>38.3</v>
      </c>
      <c r="H75" s="10">
        <f t="shared" si="4"/>
        <v>39.65</v>
      </c>
      <c r="I75" s="12" t="s">
        <v>234</v>
      </c>
      <c r="J75" s="12">
        <f t="shared" si="3"/>
        <v>39.65</v>
      </c>
      <c r="K75" s="12"/>
    </row>
    <row r="76" spans="1:11" ht="27.75" customHeight="1">
      <c r="A76" s="10" t="s">
        <v>7</v>
      </c>
      <c r="B76" s="11" t="s">
        <v>223</v>
      </c>
      <c r="C76" s="10" t="s">
        <v>224</v>
      </c>
      <c r="D76" s="10" t="s">
        <v>10</v>
      </c>
      <c r="E76" s="11" t="s">
        <v>225</v>
      </c>
      <c r="F76" s="10">
        <v>36.5</v>
      </c>
      <c r="G76" s="10">
        <v>41.4</v>
      </c>
      <c r="H76" s="10">
        <f t="shared" si="4"/>
        <v>38.95</v>
      </c>
      <c r="I76" s="12" t="s">
        <v>234</v>
      </c>
      <c r="J76" s="12">
        <f t="shared" si="3"/>
        <v>38.95</v>
      </c>
      <c r="K76" s="12"/>
    </row>
    <row r="77" spans="1:11" ht="27.75" customHeight="1">
      <c r="A77" s="10" t="s">
        <v>7</v>
      </c>
      <c r="B77" s="11" t="s">
        <v>226</v>
      </c>
      <c r="C77" s="10" t="s">
        <v>227</v>
      </c>
      <c r="D77" s="10" t="s">
        <v>10</v>
      </c>
      <c r="E77" s="11" t="s">
        <v>228</v>
      </c>
      <c r="F77" s="10">
        <v>41</v>
      </c>
      <c r="G77" s="10">
        <v>33.5</v>
      </c>
      <c r="H77" s="10">
        <f t="shared" si="4"/>
        <v>37.25</v>
      </c>
      <c r="I77" s="12" t="s">
        <v>234</v>
      </c>
      <c r="J77" s="12">
        <f t="shared" si="3"/>
        <v>37.25</v>
      </c>
      <c r="K77" s="12"/>
    </row>
    <row r="78" ht="14.25">
      <c r="H78" s="4"/>
    </row>
  </sheetData>
  <sheetProtection/>
  <mergeCells count="1">
    <mergeCell ref="A1:K1"/>
  </mergeCells>
  <printOptions horizontalCentered="1"/>
  <pageMargins left="0.7874015748031497" right="0.7874015748031497" top="0.984251968503937" bottom="0.7874015748031497" header="0.5118110236220472" footer="0.4724409448818898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User</cp:lastModifiedBy>
  <cp:lastPrinted>2017-07-17T12:25:33Z</cp:lastPrinted>
  <dcterms:created xsi:type="dcterms:W3CDTF">2017-06-01T01:15:38Z</dcterms:created>
  <dcterms:modified xsi:type="dcterms:W3CDTF">2017-07-18T08:12:53Z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