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  <sheet name="附件2" sheetId="2" r:id="rId2"/>
    <sheet name="Sheet3" sheetId="3" r:id="rId3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<sst xmlns="http://schemas.openxmlformats.org/spreadsheetml/2006/main" count="298" uniqueCount="141">
  <si>
    <t>附件1</t>
  </si>
  <si>
    <t>2017年度甘肃省考试录用机关公务员甘南考区体检结果</t>
  </si>
  <si>
    <t>序号</t>
  </si>
  <si>
    <t>考号</t>
  </si>
  <si>
    <t>姓名</t>
  </si>
  <si>
    <t>性别</t>
  </si>
  <si>
    <t>职位
代码</t>
  </si>
  <si>
    <t>行测
成绩</t>
  </si>
  <si>
    <t>申论
成绩</t>
  </si>
  <si>
    <t>笔试
总成绩</t>
  </si>
  <si>
    <t>笔试
平均分</t>
  </si>
  <si>
    <t>面试
成绩</t>
  </si>
  <si>
    <t>总成绩</t>
  </si>
  <si>
    <t>资格复审
结果</t>
  </si>
  <si>
    <t>体能测评结果</t>
  </si>
  <si>
    <t>体检
结果</t>
  </si>
  <si>
    <t>01300100829</t>
  </si>
  <si>
    <t>李俊娥</t>
  </si>
  <si>
    <t>女</t>
  </si>
  <si>
    <r>
      <t>0</t>
    </r>
    <r>
      <rPr>
        <sz val="11"/>
        <color indexed="8"/>
        <rFont val="宋体"/>
        <family val="0"/>
      </rPr>
      <t>01</t>
    </r>
  </si>
  <si>
    <t>合格</t>
  </si>
  <si>
    <t>无体能测评</t>
  </si>
  <si>
    <t>01300100716</t>
  </si>
  <si>
    <t>付红娟</t>
  </si>
  <si>
    <t>002</t>
  </si>
  <si>
    <t>01300100329</t>
  </si>
  <si>
    <t>张长德</t>
  </si>
  <si>
    <t>男</t>
  </si>
  <si>
    <t>003</t>
  </si>
  <si>
    <t>01300101803</t>
  </si>
  <si>
    <t>闫尼知</t>
  </si>
  <si>
    <t>005</t>
  </si>
  <si>
    <t>01300101615</t>
  </si>
  <si>
    <t>才让南杰</t>
  </si>
  <si>
    <t>007</t>
  </si>
  <si>
    <t>01300100421</t>
  </si>
  <si>
    <t>旦正贡保</t>
  </si>
  <si>
    <t>009</t>
  </si>
  <si>
    <t>01300100130</t>
  </si>
  <si>
    <t>夏彤</t>
  </si>
  <si>
    <t>011</t>
  </si>
  <si>
    <t>不合格</t>
  </si>
  <si>
    <t>01300101506</t>
  </si>
  <si>
    <t>姚蕊莉</t>
  </si>
  <si>
    <t>013</t>
  </si>
  <si>
    <t>01300101707</t>
  </si>
  <si>
    <t>完么草</t>
  </si>
  <si>
    <t>015</t>
  </si>
  <si>
    <t>01300101527</t>
  </si>
  <si>
    <t>王媛</t>
  </si>
  <si>
    <t>017</t>
  </si>
  <si>
    <t>01300101317</t>
  </si>
  <si>
    <t>完玛吉</t>
  </si>
  <si>
    <t>019</t>
  </si>
  <si>
    <t>暂不下结论</t>
  </si>
  <si>
    <t>01300100322</t>
  </si>
  <si>
    <t>沈建强</t>
  </si>
  <si>
    <t>021</t>
  </si>
  <si>
    <t>01300101514</t>
  </si>
  <si>
    <t>刘兴义</t>
  </si>
  <si>
    <t>023</t>
  </si>
  <si>
    <t>01300101415</t>
  </si>
  <si>
    <t>侯海军</t>
  </si>
  <si>
    <t>025</t>
  </si>
  <si>
    <t>01300100124</t>
  </si>
  <si>
    <t>李庆荣</t>
  </si>
  <si>
    <t>027</t>
  </si>
  <si>
    <t>01300100416</t>
  </si>
  <si>
    <t>郭燕</t>
  </si>
  <si>
    <t>029</t>
  </si>
  <si>
    <t>01300100930</t>
  </si>
  <si>
    <t>谈鹏飞</t>
  </si>
  <si>
    <t>030</t>
  </si>
  <si>
    <t>01300100728</t>
  </si>
  <si>
    <t>桑丹</t>
  </si>
  <si>
    <t>031</t>
  </si>
  <si>
    <t>01300100701</t>
  </si>
  <si>
    <t>杨凯强</t>
  </si>
  <si>
    <t>032</t>
  </si>
  <si>
    <t>01300100907</t>
  </si>
  <si>
    <t>惠丽倩</t>
  </si>
  <si>
    <t>033</t>
  </si>
  <si>
    <t>01300101619</t>
  </si>
  <si>
    <t>冯宏新</t>
  </si>
  <si>
    <t>034</t>
  </si>
  <si>
    <t>01300101807</t>
  </si>
  <si>
    <t>杨文辉</t>
  </si>
  <si>
    <t>035</t>
  </si>
  <si>
    <t>01300101028</t>
  </si>
  <si>
    <t>王小永</t>
  </si>
  <si>
    <t>036</t>
  </si>
  <si>
    <t>01300101424</t>
  </si>
  <si>
    <t>孙瑞花</t>
  </si>
  <si>
    <t>037</t>
  </si>
  <si>
    <t>01300101002</t>
  </si>
  <si>
    <t>杜江艳</t>
  </si>
  <si>
    <t>038</t>
  </si>
  <si>
    <t>01300101816</t>
  </si>
  <si>
    <t>杨军虎</t>
  </si>
  <si>
    <t>039</t>
  </si>
  <si>
    <t>01300101813</t>
  </si>
  <si>
    <t>马锦春</t>
  </si>
  <si>
    <t>040</t>
  </si>
  <si>
    <t>01300101721</t>
  </si>
  <si>
    <t>马靖</t>
  </si>
  <si>
    <t>041</t>
  </si>
  <si>
    <t>01300100230</t>
  </si>
  <si>
    <t>马强</t>
  </si>
  <si>
    <t>042</t>
  </si>
  <si>
    <t>01300101830</t>
  </si>
  <si>
    <t>周永胜</t>
  </si>
  <si>
    <t>043</t>
  </si>
  <si>
    <t>01300100718</t>
  </si>
  <si>
    <t>石晓琴</t>
  </si>
  <si>
    <t>044</t>
  </si>
  <si>
    <t>01300100418</t>
  </si>
  <si>
    <t>应娟清</t>
  </si>
  <si>
    <t>045</t>
  </si>
  <si>
    <t>01300101920</t>
  </si>
  <si>
    <t>裴菊玲</t>
  </si>
  <si>
    <t>01300101012</t>
  </si>
  <si>
    <t>梁玉琴</t>
  </si>
  <si>
    <t>01300101616</t>
  </si>
  <si>
    <t>马麦瑞</t>
  </si>
  <si>
    <t>046</t>
  </si>
  <si>
    <t>01300101520</t>
  </si>
  <si>
    <t>旦正吉</t>
  </si>
  <si>
    <t>047</t>
  </si>
  <si>
    <t>01300100922</t>
  </si>
  <si>
    <t>崔添娇</t>
  </si>
  <si>
    <t>048</t>
  </si>
  <si>
    <t>附件2</t>
  </si>
  <si>
    <t>2017年度甘肃省考试录用机关公务员甘南考区体检环节递补人员名单</t>
  </si>
  <si>
    <t>最终
成绩</t>
  </si>
  <si>
    <t>职位名次</t>
  </si>
  <si>
    <t>备注</t>
  </si>
  <si>
    <t>01300100116</t>
  </si>
  <si>
    <t>索南当知布</t>
  </si>
  <si>
    <t>无</t>
  </si>
  <si>
    <t>2</t>
  </si>
  <si>
    <t>体检递补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</si>
</sst>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方正小标宋简体"/>
      <family val="4"/>
    </font>
    <font>
      <b/>
      <sz val="12"/>
      <color theme="1"/>
      <name val="Calibri"/>
      <family val="0"/>
    </font>
    <font>
      <b/>
      <sz val="22"/>
      <color theme="1"/>
      <name val="方正小标宋简体"/>
      <family val="4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80" fontId="49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P39" sqref="P39"/>
    </sheetView>
  </sheetViews>
  <sheetFormatPr defaultColWidth="9.00390625" defaultRowHeight="15"/>
  <cols>
    <col min="1" max="1" width="5.7109375" style="0" customWidth="1"/>
    <col min="2" max="2" width="13.8515625" style="0" customWidth="1"/>
    <col min="4" max="7" width="7.28125" style="0" customWidth="1"/>
    <col min="8" max="8" width="9.140625" style="0" customWidth="1"/>
    <col min="9" max="10" width="7.28125" style="0" customWidth="1"/>
    <col min="11" max="11" width="9.140625" style="0" customWidth="1"/>
    <col min="12" max="12" width="10.7109375" style="0" customWidth="1"/>
    <col min="13" max="13" width="14.421875" style="0" customWidth="1"/>
    <col min="14" max="14" width="12.140625" style="14" customWidth="1"/>
  </cols>
  <sheetData>
    <row r="1" spans="1:2" ht="24.75" customHeight="1">
      <c r="A1" s="1" t="s">
        <v>0</v>
      </c>
      <c r="B1" s="2"/>
    </row>
    <row r="2" spans="1:14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2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7" t="s">
        <v>13</v>
      </c>
      <c r="M3" s="7" t="s">
        <v>14</v>
      </c>
      <c r="N3" s="7" t="s">
        <v>15</v>
      </c>
    </row>
    <row r="4" spans="1:14" ht="21.75" customHeight="1">
      <c r="A4" s="8">
        <v>1</v>
      </c>
      <c r="B4" s="9" t="s">
        <v>16</v>
      </c>
      <c r="C4" s="10" t="s">
        <v>17</v>
      </c>
      <c r="D4" s="16" t="s">
        <v>18</v>
      </c>
      <c r="E4" s="17" t="s">
        <v>19</v>
      </c>
      <c r="F4" s="12">
        <v>39.9</v>
      </c>
      <c r="G4" s="12">
        <v>44.5</v>
      </c>
      <c r="H4" s="12">
        <v>84.4</v>
      </c>
      <c r="I4" s="12">
        <f aca="true" t="shared" si="0" ref="I4:I40">H4/2</f>
        <v>42.2</v>
      </c>
      <c r="J4" s="12">
        <v>97</v>
      </c>
      <c r="K4" s="18">
        <f aca="true" t="shared" si="1" ref="K4:K40">I4*0.6+J4*0.4</f>
        <v>64.12</v>
      </c>
      <c r="L4" s="12" t="s">
        <v>20</v>
      </c>
      <c r="M4" s="19" t="s">
        <v>21</v>
      </c>
      <c r="N4" s="8" t="s">
        <v>20</v>
      </c>
    </row>
    <row r="5" spans="1:14" ht="21.75" customHeight="1">
      <c r="A5" s="8">
        <v>2</v>
      </c>
      <c r="B5" s="9" t="s">
        <v>22</v>
      </c>
      <c r="C5" s="10" t="s">
        <v>23</v>
      </c>
      <c r="D5" s="16" t="s">
        <v>18</v>
      </c>
      <c r="E5" s="11" t="s">
        <v>24</v>
      </c>
      <c r="F5" s="12">
        <v>34.4</v>
      </c>
      <c r="G5" s="12">
        <v>49.5</v>
      </c>
      <c r="H5" s="12">
        <v>83.9</v>
      </c>
      <c r="I5" s="12">
        <f t="shared" si="0"/>
        <v>41.95</v>
      </c>
      <c r="J5" s="12">
        <v>92.2</v>
      </c>
      <c r="K5" s="18">
        <f t="shared" si="1"/>
        <v>62.050000000000004</v>
      </c>
      <c r="L5" s="12" t="s">
        <v>20</v>
      </c>
      <c r="M5" s="19" t="s">
        <v>21</v>
      </c>
      <c r="N5" s="8" t="s">
        <v>20</v>
      </c>
    </row>
    <row r="6" spans="1:14" ht="21.75" customHeight="1">
      <c r="A6" s="8">
        <v>3</v>
      </c>
      <c r="B6" s="9" t="s">
        <v>25</v>
      </c>
      <c r="C6" s="10" t="s">
        <v>26</v>
      </c>
      <c r="D6" s="16" t="s">
        <v>27</v>
      </c>
      <c r="E6" s="11" t="s">
        <v>28</v>
      </c>
      <c r="F6" s="12">
        <v>57</v>
      </c>
      <c r="G6" s="12">
        <v>34</v>
      </c>
      <c r="H6" s="12">
        <v>91</v>
      </c>
      <c r="I6" s="12">
        <f t="shared" si="0"/>
        <v>45.5</v>
      </c>
      <c r="J6" s="12">
        <v>93.6</v>
      </c>
      <c r="K6" s="18">
        <f t="shared" si="1"/>
        <v>64.74</v>
      </c>
      <c r="L6" s="12" t="s">
        <v>20</v>
      </c>
      <c r="M6" s="19" t="s">
        <v>21</v>
      </c>
      <c r="N6" s="8" t="s">
        <v>20</v>
      </c>
    </row>
    <row r="7" spans="1:14" ht="21.75" customHeight="1">
      <c r="A7" s="8">
        <v>4</v>
      </c>
      <c r="B7" s="9" t="s">
        <v>29</v>
      </c>
      <c r="C7" s="10" t="s">
        <v>30</v>
      </c>
      <c r="D7" s="16" t="s">
        <v>27</v>
      </c>
      <c r="E7" s="11" t="s">
        <v>31</v>
      </c>
      <c r="F7" s="12">
        <v>45</v>
      </c>
      <c r="G7" s="12">
        <v>49.5</v>
      </c>
      <c r="H7" s="12">
        <v>94.5</v>
      </c>
      <c r="I7" s="12">
        <f t="shared" si="0"/>
        <v>47.25</v>
      </c>
      <c r="J7" s="12">
        <v>93.1</v>
      </c>
      <c r="K7" s="18">
        <f t="shared" si="1"/>
        <v>65.59</v>
      </c>
      <c r="L7" s="12" t="s">
        <v>20</v>
      </c>
      <c r="M7" s="19" t="s">
        <v>21</v>
      </c>
      <c r="N7" s="8" t="s">
        <v>20</v>
      </c>
    </row>
    <row r="8" spans="1:14" ht="21.75" customHeight="1">
      <c r="A8" s="8">
        <v>5</v>
      </c>
      <c r="B8" s="9" t="s">
        <v>32</v>
      </c>
      <c r="C8" s="10" t="s">
        <v>33</v>
      </c>
      <c r="D8" s="16" t="s">
        <v>27</v>
      </c>
      <c r="E8" s="11" t="s">
        <v>34</v>
      </c>
      <c r="F8" s="12">
        <v>34.7</v>
      </c>
      <c r="G8" s="12">
        <v>43.5</v>
      </c>
      <c r="H8" s="12">
        <v>78.2</v>
      </c>
      <c r="I8" s="12">
        <f t="shared" si="0"/>
        <v>39.1</v>
      </c>
      <c r="J8" s="12">
        <v>91.2</v>
      </c>
      <c r="K8" s="18">
        <f t="shared" si="1"/>
        <v>59.940000000000005</v>
      </c>
      <c r="L8" s="12" t="s">
        <v>20</v>
      </c>
      <c r="M8" s="19" t="s">
        <v>21</v>
      </c>
      <c r="N8" s="8" t="s">
        <v>20</v>
      </c>
    </row>
    <row r="9" spans="1:14" ht="21.75" customHeight="1">
      <c r="A9" s="8">
        <v>6</v>
      </c>
      <c r="B9" s="9" t="s">
        <v>35</v>
      </c>
      <c r="C9" s="10" t="s">
        <v>36</v>
      </c>
      <c r="D9" s="16" t="s">
        <v>27</v>
      </c>
      <c r="E9" s="11" t="s">
        <v>37</v>
      </c>
      <c r="F9" s="12">
        <v>35.9</v>
      </c>
      <c r="G9" s="12">
        <v>50</v>
      </c>
      <c r="H9" s="12">
        <v>85.9</v>
      </c>
      <c r="I9" s="12">
        <f t="shared" si="0"/>
        <v>42.95</v>
      </c>
      <c r="J9" s="12">
        <v>93.5</v>
      </c>
      <c r="K9" s="18">
        <f t="shared" si="1"/>
        <v>63.17</v>
      </c>
      <c r="L9" s="12" t="s">
        <v>20</v>
      </c>
      <c r="M9" s="19" t="s">
        <v>21</v>
      </c>
      <c r="N9" s="8" t="s">
        <v>20</v>
      </c>
    </row>
    <row r="10" spans="1:14" ht="21.75" customHeight="1">
      <c r="A10" s="8">
        <v>7</v>
      </c>
      <c r="B10" s="9" t="s">
        <v>38</v>
      </c>
      <c r="C10" s="10" t="s">
        <v>39</v>
      </c>
      <c r="D10" s="16" t="s">
        <v>27</v>
      </c>
      <c r="E10" s="11" t="s">
        <v>40</v>
      </c>
      <c r="F10" s="12">
        <v>46.6</v>
      </c>
      <c r="G10" s="12">
        <v>33.5</v>
      </c>
      <c r="H10" s="12">
        <v>80.1</v>
      </c>
      <c r="I10" s="12">
        <f t="shared" si="0"/>
        <v>40.05</v>
      </c>
      <c r="J10" s="12">
        <v>95.6</v>
      </c>
      <c r="K10" s="18">
        <f t="shared" si="1"/>
        <v>62.269999999999996</v>
      </c>
      <c r="L10" s="12" t="s">
        <v>20</v>
      </c>
      <c r="M10" s="19" t="s">
        <v>21</v>
      </c>
      <c r="N10" s="20" t="s">
        <v>41</v>
      </c>
    </row>
    <row r="11" spans="1:14" ht="21.75" customHeight="1">
      <c r="A11" s="8">
        <v>8</v>
      </c>
      <c r="B11" s="9" t="s">
        <v>42</v>
      </c>
      <c r="C11" s="10" t="s">
        <v>43</v>
      </c>
      <c r="D11" s="16" t="s">
        <v>18</v>
      </c>
      <c r="E11" s="11" t="s">
        <v>44</v>
      </c>
      <c r="F11" s="12">
        <v>41.4</v>
      </c>
      <c r="G11" s="12">
        <v>48</v>
      </c>
      <c r="H11" s="12">
        <v>89.4</v>
      </c>
      <c r="I11" s="12">
        <f t="shared" si="0"/>
        <v>44.7</v>
      </c>
      <c r="J11" s="12">
        <v>94.4</v>
      </c>
      <c r="K11" s="18">
        <f t="shared" si="1"/>
        <v>64.58000000000001</v>
      </c>
      <c r="L11" s="12" t="s">
        <v>20</v>
      </c>
      <c r="M11" s="19" t="s">
        <v>21</v>
      </c>
      <c r="N11" s="8" t="s">
        <v>20</v>
      </c>
    </row>
    <row r="12" spans="1:14" ht="21.75" customHeight="1">
      <c r="A12" s="8">
        <v>9</v>
      </c>
      <c r="B12" s="9" t="s">
        <v>45</v>
      </c>
      <c r="C12" s="10" t="s">
        <v>46</v>
      </c>
      <c r="D12" s="16" t="s">
        <v>18</v>
      </c>
      <c r="E12" s="11" t="s">
        <v>47</v>
      </c>
      <c r="F12" s="12">
        <v>32.3</v>
      </c>
      <c r="G12" s="12">
        <v>46</v>
      </c>
      <c r="H12" s="12">
        <v>78.3</v>
      </c>
      <c r="I12" s="12">
        <f t="shared" si="0"/>
        <v>39.15</v>
      </c>
      <c r="J12" s="12">
        <v>93.6</v>
      </c>
      <c r="K12" s="18">
        <f t="shared" si="1"/>
        <v>60.92999999999999</v>
      </c>
      <c r="L12" s="12" t="s">
        <v>20</v>
      </c>
      <c r="M12" s="19" t="s">
        <v>21</v>
      </c>
      <c r="N12" s="8" t="s">
        <v>20</v>
      </c>
    </row>
    <row r="13" spans="1:14" ht="21.75" customHeight="1">
      <c r="A13" s="8">
        <v>10</v>
      </c>
      <c r="B13" s="9" t="s">
        <v>48</v>
      </c>
      <c r="C13" s="10" t="s">
        <v>49</v>
      </c>
      <c r="D13" s="16" t="s">
        <v>18</v>
      </c>
      <c r="E13" s="11" t="s">
        <v>50</v>
      </c>
      <c r="F13" s="12">
        <v>46.8</v>
      </c>
      <c r="G13" s="12">
        <v>40</v>
      </c>
      <c r="H13" s="12">
        <v>86.8</v>
      </c>
      <c r="I13" s="12">
        <f t="shared" si="0"/>
        <v>43.4</v>
      </c>
      <c r="J13" s="12">
        <v>91.8</v>
      </c>
      <c r="K13" s="18">
        <f t="shared" si="1"/>
        <v>62.76</v>
      </c>
      <c r="L13" s="12" t="s">
        <v>20</v>
      </c>
      <c r="M13" s="19" t="s">
        <v>21</v>
      </c>
      <c r="N13" s="8" t="s">
        <v>20</v>
      </c>
    </row>
    <row r="14" spans="1:14" ht="21.75" customHeight="1">
      <c r="A14" s="8">
        <v>11</v>
      </c>
      <c r="B14" s="9" t="s">
        <v>51</v>
      </c>
      <c r="C14" s="10" t="s">
        <v>52</v>
      </c>
      <c r="D14" s="16" t="s">
        <v>18</v>
      </c>
      <c r="E14" s="11" t="s">
        <v>53</v>
      </c>
      <c r="F14" s="12">
        <v>51.2</v>
      </c>
      <c r="G14" s="12">
        <v>44</v>
      </c>
      <c r="H14" s="12">
        <v>95.2</v>
      </c>
      <c r="I14" s="12">
        <f t="shared" si="0"/>
        <v>47.6</v>
      </c>
      <c r="J14" s="12">
        <v>93</v>
      </c>
      <c r="K14" s="18">
        <f t="shared" si="1"/>
        <v>65.76</v>
      </c>
      <c r="L14" s="12" t="s">
        <v>20</v>
      </c>
      <c r="M14" s="19" t="s">
        <v>21</v>
      </c>
      <c r="N14" s="20" t="s">
        <v>54</v>
      </c>
    </row>
    <row r="15" spans="1:14" ht="21.75" customHeight="1">
      <c r="A15" s="8">
        <v>12</v>
      </c>
      <c r="B15" s="9" t="s">
        <v>55</v>
      </c>
      <c r="C15" s="10" t="s">
        <v>56</v>
      </c>
      <c r="D15" s="16" t="s">
        <v>27</v>
      </c>
      <c r="E15" s="11" t="s">
        <v>57</v>
      </c>
      <c r="F15" s="12">
        <v>44.6</v>
      </c>
      <c r="G15" s="12">
        <v>53</v>
      </c>
      <c r="H15" s="12">
        <v>97.6</v>
      </c>
      <c r="I15" s="12">
        <f t="shared" si="0"/>
        <v>48.8</v>
      </c>
      <c r="J15" s="12">
        <v>93.2</v>
      </c>
      <c r="K15" s="18">
        <f t="shared" si="1"/>
        <v>66.56</v>
      </c>
      <c r="L15" s="12" t="s">
        <v>20</v>
      </c>
      <c r="M15" s="19" t="s">
        <v>21</v>
      </c>
      <c r="N15" s="8" t="s">
        <v>20</v>
      </c>
    </row>
    <row r="16" spans="1:14" ht="21.75" customHeight="1">
      <c r="A16" s="8">
        <v>13</v>
      </c>
      <c r="B16" s="9" t="s">
        <v>58</v>
      </c>
      <c r="C16" s="10" t="s">
        <v>59</v>
      </c>
      <c r="D16" s="16" t="s">
        <v>27</v>
      </c>
      <c r="E16" s="11" t="s">
        <v>60</v>
      </c>
      <c r="F16" s="12">
        <v>52.8</v>
      </c>
      <c r="G16" s="12">
        <v>45.5</v>
      </c>
      <c r="H16" s="12">
        <v>98.3</v>
      </c>
      <c r="I16" s="12">
        <f t="shared" si="0"/>
        <v>49.15</v>
      </c>
      <c r="J16" s="12">
        <v>93.8</v>
      </c>
      <c r="K16" s="18">
        <f t="shared" si="1"/>
        <v>67.01</v>
      </c>
      <c r="L16" s="12" t="s">
        <v>20</v>
      </c>
      <c r="M16" s="19" t="s">
        <v>21</v>
      </c>
      <c r="N16" s="8" t="s">
        <v>20</v>
      </c>
    </row>
    <row r="17" spans="1:14" ht="21.75" customHeight="1">
      <c r="A17" s="8">
        <v>14</v>
      </c>
      <c r="B17" s="9" t="s">
        <v>61</v>
      </c>
      <c r="C17" s="10" t="s">
        <v>62</v>
      </c>
      <c r="D17" s="16" t="s">
        <v>27</v>
      </c>
      <c r="E17" s="11" t="s">
        <v>63</v>
      </c>
      <c r="F17" s="12">
        <v>44.4</v>
      </c>
      <c r="G17" s="12">
        <v>40</v>
      </c>
      <c r="H17" s="12">
        <v>84.4</v>
      </c>
      <c r="I17" s="12">
        <f t="shared" si="0"/>
        <v>42.2</v>
      </c>
      <c r="J17" s="12">
        <v>91.6</v>
      </c>
      <c r="K17" s="18">
        <f t="shared" si="1"/>
        <v>61.96</v>
      </c>
      <c r="L17" s="12" t="s">
        <v>20</v>
      </c>
      <c r="M17" s="19" t="s">
        <v>21</v>
      </c>
      <c r="N17" s="8" t="s">
        <v>20</v>
      </c>
    </row>
    <row r="18" spans="1:14" ht="21.75" customHeight="1">
      <c r="A18" s="8">
        <v>15</v>
      </c>
      <c r="B18" s="9" t="s">
        <v>64</v>
      </c>
      <c r="C18" s="10" t="s">
        <v>65</v>
      </c>
      <c r="D18" s="16" t="s">
        <v>18</v>
      </c>
      <c r="E18" s="11" t="s">
        <v>66</v>
      </c>
      <c r="F18" s="12">
        <v>47.1</v>
      </c>
      <c r="G18" s="12">
        <v>41</v>
      </c>
      <c r="H18" s="12">
        <v>88.1</v>
      </c>
      <c r="I18" s="12">
        <f t="shared" si="0"/>
        <v>44.05</v>
      </c>
      <c r="J18" s="12">
        <v>94.2</v>
      </c>
      <c r="K18" s="18">
        <f t="shared" si="1"/>
        <v>64.11</v>
      </c>
      <c r="L18" s="12" t="s">
        <v>20</v>
      </c>
      <c r="M18" s="19" t="s">
        <v>21</v>
      </c>
      <c r="N18" s="8" t="s">
        <v>20</v>
      </c>
    </row>
    <row r="19" spans="1:14" ht="21.75" customHeight="1">
      <c r="A19" s="8">
        <v>16</v>
      </c>
      <c r="B19" s="9" t="s">
        <v>67</v>
      </c>
      <c r="C19" s="10" t="s">
        <v>68</v>
      </c>
      <c r="D19" s="16" t="s">
        <v>18</v>
      </c>
      <c r="E19" s="11" t="s">
        <v>69</v>
      </c>
      <c r="F19" s="12">
        <v>54.3</v>
      </c>
      <c r="G19" s="12">
        <v>57</v>
      </c>
      <c r="H19" s="12">
        <v>111.3</v>
      </c>
      <c r="I19" s="12">
        <f t="shared" si="0"/>
        <v>55.65</v>
      </c>
      <c r="J19" s="12">
        <v>94.8</v>
      </c>
      <c r="K19" s="18">
        <f t="shared" si="1"/>
        <v>71.31</v>
      </c>
      <c r="L19" s="12" t="s">
        <v>20</v>
      </c>
      <c r="M19" s="19" t="s">
        <v>21</v>
      </c>
      <c r="N19" s="8" t="s">
        <v>20</v>
      </c>
    </row>
    <row r="20" spans="1:14" ht="21.75" customHeight="1">
      <c r="A20" s="8">
        <v>17</v>
      </c>
      <c r="B20" s="9" t="s">
        <v>70</v>
      </c>
      <c r="C20" s="10" t="s">
        <v>71</v>
      </c>
      <c r="D20" s="16" t="s">
        <v>27</v>
      </c>
      <c r="E20" s="11" t="s">
        <v>72</v>
      </c>
      <c r="F20" s="12">
        <v>47.8</v>
      </c>
      <c r="G20" s="12">
        <v>43.5</v>
      </c>
      <c r="H20" s="12">
        <v>91.3</v>
      </c>
      <c r="I20" s="12">
        <f t="shared" si="0"/>
        <v>45.65</v>
      </c>
      <c r="J20" s="12">
        <v>94.6</v>
      </c>
      <c r="K20" s="18">
        <f t="shared" si="1"/>
        <v>65.22999999999999</v>
      </c>
      <c r="L20" s="12" t="s">
        <v>20</v>
      </c>
      <c r="M20" s="19" t="s">
        <v>21</v>
      </c>
      <c r="N20" s="8" t="s">
        <v>20</v>
      </c>
    </row>
    <row r="21" spans="1:14" ht="21.75" customHeight="1">
      <c r="A21" s="8">
        <v>18</v>
      </c>
      <c r="B21" s="9" t="s">
        <v>73</v>
      </c>
      <c r="C21" s="10" t="s">
        <v>74</v>
      </c>
      <c r="D21" s="16" t="s">
        <v>18</v>
      </c>
      <c r="E21" s="11" t="s">
        <v>75</v>
      </c>
      <c r="F21" s="12">
        <v>46.5</v>
      </c>
      <c r="G21" s="12">
        <v>58</v>
      </c>
      <c r="H21" s="12">
        <v>104.5</v>
      </c>
      <c r="I21" s="12">
        <f t="shared" si="0"/>
        <v>52.25</v>
      </c>
      <c r="J21" s="12">
        <v>93.8</v>
      </c>
      <c r="K21" s="18">
        <f t="shared" si="1"/>
        <v>68.87</v>
      </c>
      <c r="L21" s="12" t="s">
        <v>20</v>
      </c>
      <c r="M21" s="19" t="s">
        <v>21</v>
      </c>
      <c r="N21" s="8" t="s">
        <v>20</v>
      </c>
    </row>
    <row r="22" spans="1:14" ht="21.75" customHeight="1">
      <c r="A22" s="8">
        <v>19</v>
      </c>
      <c r="B22" s="9" t="s">
        <v>76</v>
      </c>
      <c r="C22" s="10" t="s">
        <v>77</v>
      </c>
      <c r="D22" s="16" t="s">
        <v>27</v>
      </c>
      <c r="E22" s="11" t="s">
        <v>78</v>
      </c>
      <c r="F22" s="12">
        <v>41.6</v>
      </c>
      <c r="G22" s="12">
        <v>48</v>
      </c>
      <c r="H22" s="12">
        <v>89.6</v>
      </c>
      <c r="I22" s="12">
        <f t="shared" si="0"/>
        <v>44.8</v>
      </c>
      <c r="J22" s="12">
        <v>90.6</v>
      </c>
      <c r="K22" s="18">
        <f t="shared" si="1"/>
        <v>63.120000000000005</v>
      </c>
      <c r="L22" s="12" t="s">
        <v>20</v>
      </c>
      <c r="M22" s="19" t="s">
        <v>21</v>
      </c>
      <c r="N22" s="8" t="s">
        <v>20</v>
      </c>
    </row>
    <row r="23" spans="1:14" ht="21.75" customHeight="1">
      <c r="A23" s="8">
        <v>20</v>
      </c>
      <c r="B23" s="9" t="s">
        <v>79</v>
      </c>
      <c r="C23" s="10" t="s">
        <v>80</v>
      </c>
      <c r="D23" s="16" t="s">
        <v>18</v>
      </c>
      <c r="E23" s="11" t="s">
        <v>81</v>
      </c>
      <c r="F23" s="12">
        <v>58</v>
      </c>
      <c r="G23" s="12">
        <v>47.5</v>
      </c>
      <c r="H23" s="12">
        <v>105.5</v>
      </c>
      <c r="I23" s="12">
        <f t="shared" si="0"/>
        <v>52.75</v>
      </c>
      <c r="J23" s="12">
        <v>92</v>
      </c>
      <c r="K23" s="18">
        <f t="shared" si="1"/>
        <v>68.45</v>
      </c>
      <c r="L23" s="12" t="s">
        <v>20</v>
      </c>
      <c r="M23" s="19" t="s">
        <v>21</v>
      </c>
      <c r="N23" s="8" t="s">
        <v>20</v>
      </c>
    </row>
    <row r="24" spans="1:14" ht="21.75" customHeight="1">
      <c r="A24" s="8">
        <v>21</v>
      </c>
      <c r="B24" s="9" t="s">
        <v>82</v>
      </c>
      <c r="C24" s="10" t="s">
        <v>83</v>
      </c>
      <c r="D24" s="16" t="s">
        <v>27</v>
      </c>
      <c r="E24" s="11" t="s">
        <v>84</v>
      </c>
      <c r="F24" s="12">
        <v>62.4</v>
      </c>
      <c r="G24" s="12">
        <v>52</v>
      </c>
      <c r="H24" s="12">
        <v>114.4</v>
      </c>
      <c r="I24" s="12">
        <f t="shared" si="0"/>
        <v>57.2</v>
      </c>
      <c r="J24" s="12">
        <v>91.2</v>
      </c>
      <c r="K24" s="18">
        <f t="shared" si="1"/>
        <v>70.80000000000001</v>
      </c>
      <c r="L24" s="12" t="s">
        <v>20</v>
      </c>
      <c r="M24" s="19" t="s">
        <v>21</v>
      </c>
      <c r="N24" s="8" t="s">
        <v>20</v>
      </c>
    </row>
    <row r="25" spans="1:14" ht="21.75" customHeight="1">
      <c r="A25" s="8">
        <v>22</v>
      </c>
      <c r="B25" s="9" t="s">
        <v>85</v>
      </c>
      <c r="C25" s="10" t="s">
        <v>86</v>
      </c>
      <c r="D25" s="16" t="s">
        <v>27</v>
      </c>
      <c r="E25" s="11" t="s">
        <v>87</v>
      </c>
      <c r="F25" s="12">
        <v>53.3</v>
      </c>
      <c r="G25" s="12">
        <v>45.5</v>
      </c>
      <c r="H25" s="12">
        <v>98.8</v>
      </c>
      <c r="I25" s="12">
        <f t="shared" si="0"/>
        <v>49.4</v>
      </c>
      <c r="J25" s="12">
        <v>92</v>
      </c>
      <c r="K25" s="18">
        <f t="shared" si="1"/>
        <v>66.44</v>
      </c>
      <c r="L25" s="12" t="s">
        <v>20</v>
      </c>
      <c r="M25" s="19" t="s">
        <v>21</v>
      </c>
      <c r="N25" s="8" t="s">
        <v>20</v>
      </c>
    </row>
    <row r="26" spans="1:14" ht="21.75" customHeight="1">
      <c r="A26" s="8">
        <v>23</v>
      </c>
      <c r="B26" s="9" t="s">
        <v>88</v>
      </c>
      <c r="C26" s="10" t="s">
        <v>89</v>
      </c>
      <c r="D26" s="16" t="s">
        <v>27</v>
      </c>
      <c r="E26" s="11" t="s">
        <v>90</v>
      </c>
      <c r="F26" s="12">
        <v>47.4</v>
      </c>
      <c r="G26" s="12">
        <v>44.5</v>
      </c>
      <c r="H26" s="12">
        <v>91.9</v>
      </c>
      <c r="I26" s="12">
        <f t="shared" si="0"/>
        <v>45.95</v>
      </c>
      <c r="J26" s="12">
        <v>92.2</v>
      </c>
      <c r="K26" s="18">
        <f t="shared" si="1"/>
        <v>64.45</v>
      </c>
      <c r="L26" s="12" t="s">
        <v>20</v>
      </c>
      <c r="M26" s="19" t="s">
        <v>21</v>
      </c>
      <c r="N26" s="8" t="s">
        <v>20</v>
      </c>
    </row>
    <row r="27" spans="1:14" ht="21.75" customHeight="1">
      <c r="A27" s="8">
        <v>24</v>
      </c>
      <c r="B27" s="9" t="s">
        <v>91</v>
      </c>
      <c r="C27" s="10" t="s">
        <v>92</v>
      </c>
      <c r="D27" s="16" t="s">
        <v>18</v>
      </c>
      <c r="E27" s="11" t="s">
        <v>93</v>
      </c>
      <c r="F27" s="12">
        <v>44.9</v>
      </c>
      <c r="G27" s="12">
        <v>42</v>
      </c>
      <c r="H27" s="12">
        <v>86.9</v>
      </c>
      <c r="I27" s="12">
        <f t="shared" si="0"/>
        <v>43.45</v>
      </c>
      <c r="J27" s="12">
        <v>92.6</v>
      </c>
      <c r="K27" s="18">
        <f t="shared" si="1"/>
        <v>63.11</v>
      </c>
      <c r="L27" s="12" t="s">
        <v>20</v>
      </c>
      <c r="M27" s="19" t="s">
        <v>21</v>
      </c>
      <c r="N27" s="8" t="s">
        <v>20</v>
      </c>
    </row>
    <row r="28" spans="1:14" ht="21.75" customHeight="1">
      <c r="A28" s="8">
        <v>25</v>
      </c>
      <c r="B28" s="9" t="s">
        <v>94</v>
      </c>
      <c r="C28" s="10" t="s">
        <v>95</v>
      </c>
      <c r="D28" s="16" t="s">
        <v>18</v>
      </c>
      <c r="E28" s="11" t="s">
        <v>96</v>
      </c>
      <c r="F28" s="12">
        <v>40.7</v>
      </c>
      <c r="G28" s="12">
        <v>44</v>
      </c>
      <c r="H28" s="12">
        <v>84.7</v>
      </c>
      <c r="I28" s="12">
        <f t="shared" si="0"/>
        <v>42.35</v>
      </c>
      <c r="J28" s="12">
        <v>90.4</v>
      </c>
      <c r="K28" s="18">
        <f t="shared" si="1"/>
        <v>61.57000000000001</v>
      </c>
      <c r="L28" s="12" t="s">
        <v>20</v>
      </c>
      <c r="M28" s="19" t="s">
        <v>21</v>
      </c>
      <c r="N28" s="8" t="s">
        <v>20</v>
      </c>
    </row>
    <row r="29" spans="1:14" ht="21.75" customHeight="1">
      <c r="A29" s="8">
        <v>26</v>
      </c>
      <c r="B29" s="9" t="s">
        <v>97</v>
      </c>
      <c r="C29" s="10" t="s">
        <v>98</v>
      </c>
      <c r="D29" s="16" t="s">
        <v>27</v>
      </c>
      <c r="E29" s="11" t="s">
        <v>99</v>
      </c>
      <c r="F29" s="12">
        <v>55</v>
      </c>
      <c r="G29" s="12">
        <v>37.5</v>
      </c>
      <c r="H29" s="12">
        <v>92.5</v>
      </c>
      <c r="I29" s="12">
        <f t="shared" si="0"/>
        <v>46.25</v>
      </c>
      <c r="J29" s="12">
        <v>89.6</v>
      </c>
      <c r="K29" s="18">
        <f t="shared" si="1"/>
        <v>63.589999999999996</v>
      </c>
      <c r="L29" s="12" t="s">
        <v>20</v>
      </c>
      <c r="M29" s="19" t="s">
        <v>21</v>
      </c>
      <c r="N29" s="8" t="s">
        <v>20</v>
      </c>
    </row>
    <row r="30" spans="1:14" ht="21.75" customHeight="1">
      <c r="A30" s="8">
        <v>27</v>
      </c>
      <c r="B30" s="9" t="s">
        <v>100</v>
      </c>
      <c r="C30" s="10" t="s">
        <v>101</v>
      </c>
      <c r="D30" s="16" t="s">
        <v>27</v>
      </c>
      <c r="E30" s="11" t="s">
        <v>102</v>
      </c>
      <c r="F30" s="12">
        <v>42.7</v>
      </c>
      <c r="G30" s="12">
        <v>62.5</v>
      </c>
      <c r="H30" s="12">
        <v>105.2</v>
      </c>
      <c r="I30" s="12">
        <f t="shared" si="0"/>
        <v>52.6</v>
      </c>
      <c r="J30" s="12">
        <v>89.2</v>
      </c>
      <c r="K30" s="18">
        <f t="shared" si="1"/>
        <v>67.24</v>
      </c>
      <c r="L30" s="12" t="s">
        <v>20</v>
      </c>
      <c r="M30" s="19" t="s">
        <v>21</v>
      </c>
      <c r="N30" s="8" t="s">
        <v>20</v>
      </c>
    </row>
    <row r="31" spans="1:14" ht="21.75" customHeight="1">
      <c r="A31" s="8">
        <v>28</v>
      </c>
      <c r="B31" s="9" t="s">
        <v>103</v>
      </c>
      <c r="C31" s="10" t="s">
        <v>104</v>
      </c>
      <c r="D31" s="16" t="s">
        <v>27</v>
      </c>
      <c r="E31" s="11" t="s">
        <v>105</v>
      </c>
      <c r="F31" s="12">
        <v>54.4</v>
      </c>
      <c r="G31" s="12">
        <v>51</v>
      </c>
      <c r="H31" s="12">
        <v>105.4</v>
      </c>
      <c r="I31" s="12">
        <f t="shared" si="0"/>
        <v>52.7</v>
      </c>
      <c r="J31" s="12">
        <v>89.6</v>
      </c>
      <c r="K31" s="18">
        <f t="shared" si="1"/>
        <v>67.46</v>
      </c>
      <c r="L31" s="12" t="s">
        <v>20</v>
      </c>
      <c r="M31" s="19" t="s">
        <v>21</v>
      </c>
      <c r="N31" s="8" t="s">
        <v>20</v>
      </c>
    </row>
    <row r="32" spans="1:14" ht="21.75" customHeight="1">
      <c r="A32" s="8">
        <v>29</v>
      </c>
      <c r="B32" s="9" t="s">
        <v>106</v>
      </c>
      <c r="C32" s="10" t="s">
        <v>107</v>
      </c>
      <c r="D32" s="16" t="s">
        <v>27</v>
      </c>
      <c r="E32" s="11" t="s">
        <v>108</v>
      </c>
      <c r="F32" s="12">
        <v>46</v>
      </c>
      <c r="G32" s="12">
        <v>54.5</v>
      </c>
      <c r="H32" s="12">
        <v>100.5</v>
      </c>
      <c r="I32" s="12">
        <f t="shared" si="0"/>
        <v>50.25</v>
      </c>
      <c r="J32" s="12">
        <v>88.6</v>
      </c>
      <c r="K32" s="18">
        <f t="shared" si="1"/>
        <v>65.59</v>
      </c>
      <c r="L32" s="12" t="s">
        <v>20</v>
      </c>
      <c r="M32" s="19" t="s">
        <v>21</v>
      </c>
      <c r="N32" s="8" t="s">
        <v>20</v>
      </c>
    </row>
    <row r="33" spans="1:14" ht="21.75" customHeight="1">
      <c r="A33" s="8">
        <v>30</v>
      </c>
      <c r="B33" s="9" t="s">
        <v>109</v>
      </c>
      <c r="C33" s="10" t="s">
        <v>110</v>
      </c>
      <c r="D33" s="16" t="s">
        <v>27</v>
      </c>
      <c r="E33" s="11" t="s">
        <v>111</v>
      </c>
      <c r="F33" s="12">
        <v>51.8</v>
      </c>
      <c r="G33" s="12">
        <v>54</v>
      </c>
      <c r="H33" s="12">
        <v>105.8</v>
      </c>
      <c r="I33" s="12">
        <f t="shared" si="0"/>
        <v>52.9</v>
      </c>
      <c r="J33" s="12">
        <v>89</v>
      </c>
      <c r="K33" s="18">
        <f t="shared" si="1"/>
        <v>67.34</v>
      </c>
      <c r="L33" s="12" t="s">
        <v>20</v>
      </c>
      <c r="M33" s="19" t="s">
        <v>21</v>
      </c>
      <c r="N33" s="8" t="s">
        <v>20</v>
      </c>
    </row>
    <row r="34" spans="1:14" ht="21.75" customHeight="1">
      <c r="A34" s="8">
        <v>31</v>
      </c>
      <c r="B34" s="9" t="s">
        <v>112</v>
      </c>
      <c r="C34" s="10" t="s">
        <v>113</v>
      </c>
      <c r="D34" s="16" t="s">
        <v>18</v>
      </c>
      <c r="E34" s="11" t="s">
        <v>114</v>
      </c>
      <c r="F34" s="12">
        <v>50.2</v>
      </c>
      <c r="G34" s="12">
        <v>63.5</v>
      </c>
      <c r="H34" s="12">
        <v>113.7</v>
      </c>
      <c r="I34" s="12">
        <f t="shared" si="0"/>
        <v>56.85</v>
      </c>
      <c r="J34" s="12">
        <v>82.2</v>
      </c>
      <c r="K34" s="18">
        <f t="shared" si="1"/>
        <v>66.99000000000001</v>
      </c>
      <c r="L34" s="12" t="s">
        <v>20</v>
      </c>
      <c r="M34" s="19" t="s">
        <v>21</v>
      </c>
      <c r="N34" s="8" t="s">
        <v>20</v>
      </c>
    </row>
    <row r="35" spans="1:14" ht="21.75" customHeight="1">
      <c r="A35" s="8">
        <v>32</v>
      </c>
      <c r="B35" s="9" t="s">
        <v>115</v>
      </c>
      <c r="C35" s="10" t="s">
        <v>116</v>
      </c>
      <c r="D35" s="16" t="s">
        <v>18</v>
      </c>
      <c r="E35" s="11" t="s">
        <v>117</v>
      </c>
      <c r="F35" s="12">
        <v>62</v>
      </c>
      <c r="G35" s="12">
        <v>56.5</v>
      </c>
      <c r="H35" s="12">
        <v>118.5</v>
      </c>
      <c r="I35" s="12">
        <f t="shared" si="0"/>
        <v>59.25</v>
      </c>
      <c r="J35" s="12">
        <v>91.8</v>
      </c>
      <c r="K35" s="18">
        <f t="shared" si="1"/>
        <v>72.27</v>
      </c>
      <c r="L35" s="12" t="s">
        <v>20</v>
      </c>
      <c r="M35" s="19" t="s">
        <v>21</v>
      </c>
      <c r="N35" s="8" t="s">
        <v>20</v>
      </c>
    </row>
    <row r="36" spans="1:14" ht="21.75" customHeight="1">
      <c r="A36" s="8">
        <v>33</v>
      </c>
      <c r="B36" s="9" t="s">
        <v>118</v>
      </c>
      <c r="C36" s="10" t="s">
        <v>119</v>
      </c>
      <c r="D36" s="16" t="s">
        <v>18</v>
      </c>
      <c r="E36" s="11" t="s">
        <v>117</v>
      </c>
      <c r="F36" s="12">
        <v>49.2</v>
      </c>
      <c r="G36" s="12">
        <v>67.5</v>
      </c>
      <c r="H36" s="12">
        <v>116.7</v>
      </c>
      <c r="I36" s="12">
        <f t="shared" si="0"/>
        <v>58.35</v>
      </c>
      <c r="J36" s="12">
        <v>86.8</v>
      </c>
      <c r="K36" s="18">
        <f t="shared" si="1"/>
        <v>69.72999999999999</v>
      </c>
      <c r="L36" s="12" t="s">
        <v>20</v>
      </c>
      <c r="M36" s="19" t="s">
        <v>21</v>
      </c>
      <c r="N36" s="8" t="s">
        <v>20</v>
      </c>
    </row>
    <row r="37" spans="1:14" ht="21.75" customHeight="1">
      <c r="A37" s="8">
        <v>34</v>
      </c>
      <c r="B37" s="9" t="s">
        <v>120</v>
      </c>
      <c r="C37" s="10" t="s">
        <v>121</v>
      </c>
      <c r="D37" s="16" t="s">
        <v>18</v>
      </c>
      <c r="E37" s="11" t="s">
        <v>117</v>
      </c>
      <c r="F37" s="12">
        <v>52</v>
      </c>
      <c r="G37" s="12">
        <v>56</v>
      </c>
      <c r="H37" s="12">
        <v>108</v>
      </c>
      <c r="I37" s="12">
        <f t="shared" si="0"/>
        <v>54</v>
      </c>
      <c r="J37" s="12">
        <v>92.8</v>
      </c>
      <c r="K37" s="18">
        <f t="shared" si="1"/>
        <v>69.52</v>
      </c>
      <c r="L37" s="12" t="s">
        <v>20</v>
      </c>
      <c r="M37" s="19" t="s">
        <v>21</v>
      </c>
      <c r="N37" s="8" t="s">
        <v>20</v>
      </c>
    </row>
    <row r="38" spans="1:14" ht="21.75" customHeight="1">
      <c r="A38" s="8">
        <v>35</v>
      </c>
      <c r="B38" s="9" t="s">
        <v>122</v>
      </c>
      <c r="C38" s="10" t="s">
        <v>123</v>
      </c>
      <c r="D38" s="16" t="s">
        <v>18</v>
      </c>
      <c r="E38" s="11" t="s">
        <v>124</v>
      </c>
      <c r="F38" s="12">
        <v>50</v>
      </c>
      <c r="G38" s="12">
        <v>60</v>
      </c>
      <c r="H38" s="12">
        <v>110</v>
      </c>
      <c r="I38" s="12">
        <f t="shared" si="0"/>
        <v>55</v>
      </c>
      <c r="J38" s="12">
        <v>87.6</v>
      </c>
      <c r="K38" s="18">
        <f t="shared" si="1"/>
        <v>68.03999999999999</v>
      </c>
      <c r="L38" s="12" t="s">
        <v>20</v>
      </c>
      <c r="M38" s="19" t="s">
        <v>21</v>
      </c>
      <c r="N38" s="8" t="s">
        <v>20</v>
      </c>
    </row>
    <row r="39" spans="1:14" ht="21.75" customHeight="1">
      <c r="A39" s="8">
        <v>36</v>
      </c>
      <c r="B39" s="9" t="s">
        <v>125</v>
      </c>
      <c r="C39" s="10" t="s">
        <v>126</v>
      </c>
      <c r="D39" s="16" t="s">
        <v>18</v>
      </c>
      <c r="E39" s="11" t="s">
        <v>127</v>
      </c>
      <c r="F39" s="12">
        <v>61</v>
      </c>
      <c r="G39" s="12">
        <v>58</v>
      </c>
      <c r="H39" s="12">
        <v>119</v>
      </c>
      <c r="I39" s="12">
        <f t="shared" si="0"/>
        <v>59.5</v>
      </c>
      <c r="J39" s="12">
        <v>87.8</v>
      </c>
      <c r="K39" s="18">
        <f t="shared" si="1"/>
        <v>70.82</v>
      </c>
      <c r="L39" s="12" t="s">
        <v>20</v>
      </c>
      <c r="M39" s="8" t="s">
        <v>20</v>
      </c>
      <c r="N39" s="8" t="s">
        <v>20</v>
      </c>
    </row>
    <row r="40" spans="1:14" ht="21.75" customHeight="1">
      <c r="A40" s="8">
        <v>37</v>
      </c>
      <c r="B40" s="9" t="s">
        <v>128</v>
      </c>
      <c r="C40" s="10" t="s">
        <v>129</v>
      </c>
      <c r="D40" s="16" t="s">
        <v>18</v>
      </c>
      <c r="E40" s="11" t="s">
        <v>130</v>
      </c>
      <c r="F40" s="12">
        <v>58.4</v>
      </c>
      <c r="G40" s="12">
        <v>60.5</v>
      </c>
      <c r="H40" s="12">
        <v>118.9</v>
      </c>
      <c r="I40" s="12">
        <f t="shared" si="0"/>
        <v>59.45</v>
      </c>
      <c r="J40" s="12">
        <v>91</v>
      </c>
      <c r="K40" s="18">
        <f t="shared" si="1"/>
        <v>72.07</v>
      </c>
      <c r="L40" s="12" t="s">
        <v>20</v>
      </c>
      <c r="M40" s="8" t="s">
        <v>20</v>
      </c>
      <c r="N40" s="8" t="s">
        <v>20</v>
      </c>
    </row>
  </sheetData>
  <sheetProtection/>
  <mergeCells count="2">
    <mergeCell ref="A1:B1"/>
    <mergeCell ref="A2:N2"/>
  </mergeCells>
  <printOptions horizontalCentered="1"/>
  <pageMargins left="0.71" right="0.71" top="0.42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C17" sqref="C17"/>
    </sheetView>
  </sheetViews>
  <sheetFormatPr defaultColWidth="9.00390625" defaultRowHeight="15"/>
  <cols>
    <col min="1" max="1" width="5.421875" style="0" customWidth="1"/>
    <col min="2" max="2" width="12.421875" style="0" customWidth="1"/>
    <col min="3" max="3" width="12.8515625" style="0" customWidth="1"/>
    <col min="4" max="10" width="7.7109375" style="0" customWidth="1"/>
    <col min="11" max="11" width="10.421875" style="0" customWidth="1"/>
    <col min="13" max="13" width="6.8515625" style="0" customWidth="1"/>
  </cols>
  <sheetData>
    <row r="1" spans="1:2" ht="29.25" customHeight="1">
      <c r="A1" s="1" t="s">
        <v>131</v>
      </c>
      <c r="B1" s="2"/>
    </row>
    <row r="2" spans="1:14" ht="53.25" customHeight="1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5.75" customHeight="1">
      <c r="A3" s="4" t="s">
        <v>2</v>
      </c>
      <c r="B3" s="5" t="s">
        <v>3</v>
      </c>
      <c r="C3" s="5" t="s">
        <v>4</v>
      </c>
      <c r="D3" s="6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6" t="s">
        <v>133</v>
      </c>
      <c r="K3" s="7" t="s">
        <v>13</v>
      </c>
      <c r="L3" s="7" t="s">
        <v>14</v>
      </c>
      <c r="M3" s="6" t="s">
        <v>134</v>
      </c>
      <c r="N3" s="7" t="s">
        <v>135</v>
      </c>
    </row>
    <row r="4" spans="1:14" ht="40.5" customHeight="1">
      <c r="A4" s="8">
        <v>1</v>
      </c>
      <c r="B4" s="9" t="s">
        <v>136</v>
      </c>
      <c r="C4" s="10" t="s">
        <v>137</v>
      </c>
      <c r="D4" s="11" t="s">
        <v>40</v>
      </c>
      <c r="E4" s="12">
        <v>28.1</v>
      </c>
      <c r="F4" s="12">
        <v>40</v>
      </c>
      <c r="G4" s="12">
        <v>68.1</v>
      </c>
      <c r="H4" s="12">
        <f>G4/2</f>
        <v>34.05</v>
      </c>
      <c r="I4" s="12">
        <v>87.4</v>
      </c>
      <c r="J4" s="12">
        <f>H4*0.6+I4*0.4</f>
        <v>55.39</v>
      </c>
      <c r="K4" s="12" t="s">
        <v>20</v>
      </c>
      <c r="L4" s="12" t="s">
        <v>138</v>
      </c>
      <c r="M4" s="13" t="s">
        <v>139</v>
      </c>
      <c r="N4" s="12" t="s">
        <v>140</v>
      </c>
    </row>
  </sheetData>
  <sheetProtection/>
  <mergeCells count="2">
    <mergeCell ref="A1:B1"/>
    <mergeCell ref="A2:N2"/>
  </mergeCells>
  <printOptions horizontalCentered="1"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DELL(中国)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DELL(七星)用户</dc:creator>
  <cp:keywords/>
  <dc:description/>
  <cp:lastModifiedBy>123</cp:lastModifiedBy>
  <cp:lastPrinted>2017-07-18T12:37:57Z</cp:lastPrinted>
  <dcterms:created xsi:type="dcterms:W3CDTF">2017-07-18T12:28:11Z</dcterms:created>
  <dcterms:modified xsi:type="dcterms:W3CDTF">2017-07-19T01:49:54Z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