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<sst xmlns="http://schemas.openxmlformats.org/spreadsheetml/2006/main" count="57">
  <si>
    <r>
      <rPr>
        <b/>
        <sz val="18"/>
        <color theme="1"/>
        <rFont val="宋体"/>
        <charset val="134"/>
      </rPr>
      <t xml:space="preserve">2017年陇南市住房公积金管理中心招聘合同制工作人员笔试面试成绩表
                                                          </t>
    </r>
    <r>
      <rPr>
        <sz val="12"/>
        <color theme="1"/>
        <rFont val="宋体"/>
        <charset val="134"/>
      </rPr>
      <t>2017年10月28日</t>
    </r>
  </si>
  <si>
    <t>序
号</t>
  </si>
  <si>
    <t>姓名</t>
  </si>
  <si>
    <t>性别</t>
  </si>
  <si>
    <t>出生年月</t>
  </si>
  <si>
    <t>户籍所在地</t>
  </si>
  <si>
    <t>报考岗位</t>
  </si>
  <si>
    <t>文化程度</t>
  </si>
  <si>
    <t>毕业院校</t>
  </si>
  <si>
    <t>专业</t>
  </si>
  <si>
    <t>2017年
参加“三支一扶”笔试
成绩</t>
  </si>
  <si>
    <t>面试成绩</t>
  </si>
  <si>
    <t>总成绩</t>
  </si>
  <si>
    <t>是否进入体检</t>
  </si>
  <si>
    <t>刘田钰</t>
  </si>
  <si>
    <t>男</t>
  </si>
  <si>
    <t>甘肃武都</t>
  </si>
  <si>
    <t>武都区管理部（洛塘管理站）</t>
  </si>
  <si>
    <t>本科</t>
  </si>
  <si>
    <t>兰州交大博文学院</t>
  </si>
  <si>
    <t>会计学</t>
  </si>
  <si>
    <t>是</t>
  </si>
  <si>
    <t>王通</t>
  </si>
  <si>
    <t>1994.4</t>
  </si>
  <si>
    <t>宁波大红鹰学院</t>
  </si>
  <si>
    <t>金融工程</t>
  </si>
  <si>
    <t>王岁军</t>
  </si>
  <si>
    <t>西北师大知行学院</t>
  </si>
  <si>
    <t>否</t>
  </si>
  <si>
    <t>党鹏</t>
  </si>
  <si>
    <t>兰州财经大学长青学院</t>
  </si>
  <si>
    <t>财务管理</t>
  </si>
  <si>
    <t>董玮</t>
  </si>
  <si>
    <t>赵斌</t>
  </si>
  <si>
    <t>兰州财经大学陇桥学院</t>
  </si>
  <si>
    <t>肖衡</t>
  </si>
  <si>
    <t>甘肃文县</t>
  </si>
  <si>
    <t>文县管理部（碧口管理站）</t>
  </si>
  <si>
    <t>马海祥</t>
  </si>
  <si>
    <t>张懿</t>
  </si>
  <si>
    <t>金融学</t>
  </si>
  <si>
    <t>廖任</t>
  </si>
  <si>
    <t>甘肃礼县</t>
  </si>
  <si>
    <t>礼县管理部（盐官站）</t>
  </si>
  <si>
    <t>姚辉</t>
  </si>
  <si>
    <t>桂林理工大学博文管理学院</t>
  </si>
  <si>
    <t>蔡佳琪</t>
  </si>
  <si>
    <t>甘肃徽县</t>
  </si>
  <si>
    <t>徽县管理部</t>
  </si>
  <si>
    <t>兰州城市学院</t>
  </si>
  <si>
    <t>思想政治教育</t>
  </si>
  <si>
    <t>夏冬冬</t>
  </si>
  <si>
    <t>汉语言文学</t>
  </si>
  <si>
    <t>杨驰</t>
  </si>
  <si>
    <t>徽县管理部（江洛站）</t>
  </si>
  <si>
    <t>重庆人文科技学院</t>
  </si>
  <si>
    <t>经济学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</si>
</sst>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O12" sqref="O12:O14"/>
    </sheetView>
  </sheetViews>
  <sheetFormatPr defaultColWidth="9" defaultRowHeight="13.5"/>
  <cols>
    <col min="1" max="1" width="4.625" customWidth="1"/>
    <col min="3" max="3" width="6" customWidth="1"/>
    <col min="6" max="6" width="22.5" customWidth="1"/>
    <col min="7" max="7" width="8.275" customWidth="1"/>
    <col min="8" max="8" width="15.75" customWidth="1"/>
    <col min="9" max="9" width="8.375" customWidth="1"/>
    <col min="14" max="15" width="9" style="2"/>
  </cols>
  <sheetData>
    <row r="1" ht="22.5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60" spans="1:1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2">
        <v>0.6</v>
      </c>
      <c r="L2" s="12" t="s">
        <v>11</v>
      </c>
      <c r="M2" s="12">
        <v>0.4</v>
      </c>
      <c r="N2" s="5" t="s">
        <v>12</v>
      </c>
      <c r="O2" s="5" t="s">
        <v>13</v>
      </c>
    </row>
    <row r="3" s="1" customFormat="1" ht="28" customHeight="1" spans="1:15">
      <c r="A3" s="7">
        <v>1</v>
      </c>
      <c r="B3" s="7" t="s">
        <v>14</v>
      </c>
      <c r="C3" s="7" t="s">
        <v>15</v>
      </c>
      <c r="D3" s="7">
        <v>1992.9</v>
      </c>
      <c r="E3" s="7" t="s">
        <v>16</v>
      </c>
      <c r="F3" s="8" t="s">
        <v>17</v>
      </c>
      <c r="G3" s="7" t="s">
        <v>18</v>
      </c>
      <c r="H3" s="9" t="s">
        <v>19</v>
      </c>
      <c r="I3" s="7" t="s">
        <v>20</v>
      </c>
      <c r="J3" s="7">
        <v>68</v>
      </c>
      <c r="K3" s="7">
        <f t="shared" ref="K3:K16" si="0">J3*0.6</f>
        <v>40.8</v>
      </c>
      <c r="L3" s="7">
        <v>83.6</v>
      </c>
      <c r="M3" s="7">
        <f t="shared" ref="M3:M16" si="1">L3*0.4</f>
        <v>33.44</v>
      </c>
      <c r="N3" s="7">
        <f t="shared" ref="N3:N16" si="2">K3+M3</f>
        <v>74.24</v>
      </c>
      <c r="O3" s="7" t="s">
        <v>21</v>
      </c>
    </row>
    <row r="4" s="1" customFormat="1" ht="28" customHeight="1" spans="1:15">
      <c r="A4" s="7">
        <v>2</v>
      </c>
      <c r="B4" s="7" t="s">
        <v>22</v>
      </c>
      <c r="C4" s="7" t="s">
        <v>15</v>
      </c>
      <c r="D4" s="10" t="s">
        <v>23</v>
      </c>
      <c r="E4" s="7" t="s">
        <v>16</v>
      </c>
      <c r="F4" s="8" t="s">
        <v>17</v>
      </c>
      <c r="G4" s="7" t="s">
        <v>18</v>
      </c>
      <c r="H4" s="9" t="s">
        <v>24</v>
      </c>
      <c r="I4" s="7" t="s">
        <v>25</v>
      </c>
      <c r="J4" s="7">
        <v>59.5</v>
      </c>
      <c r="K4" s="7">
        <f t="shared" si="0"/>
        <v>35.7</v>
      </c>
      <c r="L4" s="7">
        <v>91.2</v>
      </c>
      <c r="M4" s="7">
        <f t="shared" si="1"/>
        <v>36.48</v>
      </c>
      <c r="N4" s="7">
        <f t="shared" si="2"/>
        <v>72.18</v>
      </c>
      <c r="O4" s="7" t="s">
        <v>21</v>
      </c>
    </row>
    <row r="5" s="1" customFormat="1" ht="28" customHeight="1" spans="1:15">
      <c r="A5" s="7">
        <v>3</v>
      </c>
      <c r="B5" s="7" t="s">
        <v>26</v>
      </c>
      <c r="C5" s="7" t="s">
        <v>15</v>
      </c>
      <c r="D5" s="7">
        <v>1993.4</v>
      </c>
      <c r="E5" s="7" t="s">
        <v>16</v>
      </c>
      <c r="F5" s="8" t="s">
        <v>17</v>
      </c>
      <c r="G5" s="7" t="s">
        <v>18</v>
      </c>
      <c r="H5" s="9" t="s">
        <v>27</v>
      </c>
      <c r="I5" s="7" t="s">
        <v>20</v>
      </c>
      <c r="J5" s="7">
        <v>62</v>
      </c>
      <c r="K5" s="7">
        <f t="shared" si="0"/>
        <v>37.2</v>
      </c>
      <c r="L5" s="7">
        <v>79.2</v>
      </c>
      <c r="M5" s="7">
        <f t="shared" si="1"/>
        <v>31.68</v>
      </c>
      <c r="N5" s="7">
        <f t="shared" si="2"/>
        <v>68.88</v>
      </c>
      <c r="O5" s="7" t="s">
        <v>28</v>
      </c>
    </row>
    <row r="6" s="1" customFormat="1" ht="28" customHeight="1" spans="1:15">
      <c r="A6" s="7">
        <v>4</v>
      </c>
      <c r="B6" s="7" t="s">
        <v>29</v>
      </c>
      <c r="C6" s="7" t="s">
        <v>15</v>
      </c>
      <c r="D6" s="7">
        <v>1994.12</v>
      </c>
      <c r="E6" s="7" t="s">
        <v>16</v>
      </c>
      <c r="F6" s="8" t="s">
        <v>17</v>
      </c>
      <c r="G6" s="7" t="s">
        <v>18</v>
      </c>
      <c r="H6" s="9" t="s">
        <v>30</v>
      </c>
      <c r="I6" s="7" t="s">
        <v>31</v>
      </c>
      <c r="J6" s="7">
        <v>62</v>
      </c>
      <c r="K6" s="7">
        <f t="shared" si="0"/>
        <v>37.2</v>
      </c>
      <c r="L6" s="7">
        <v>78</v>
      </c>
      <c r="M6" s="7">
        <f t="shared" si="1"/>
        <v>31.2</v>
      </c>
      <c r="N6" s="7">
        <f t="shared" si="2"/>
        <v>68.4</v>
      </c>
      <c r="O6" s="7" t="s">
        <v>28</v>
      </c>
    </row>
    <row r="7" s="1" customFormat="1" ht="28" customHeight="1" spans="1:15">
      <c r="A7" s="7">
        <v>5</v>
      </c>
      <c r="B7" s="7" t="s">
        <v>32</v>
      </c>
      <c r="C7" s="7" t="s">
        <v>15</v>
      </c>
      <c r="D7" s="7">
        <v>1994.1</v>
      </c>
      <c r="E7" s="7" t="s">
        <v>16</v>
      </c>
      <c r="F7" s="8" t="s">
        <v>17</v>
      </c>
      <c r="G7" s="7" t="s">
        <v>18</v>
      </c>
      <c r="H7" s="9" t="s">
        <v>30</v>
      </c>
      <c r="I7" s="7" t="s">
        <v>20</v>
      </c>
      <c r="J7" s="7">
        <v>57</v>
      </c>
      <c r="K7" s="7">
        <f t="shared" si="0"/>
        <v>34.2</v>
      </c>
      <c r="L7" s="7">
        <v>79.4</v>
      </c>
      <c r="M7" s="7">
        <f t="shared" si="1"/>
        <v>31.76</v>
      </c>
      <c r="N7" s="7">
        <f t="shared" si="2"/>
        <v>65.96</v>
      </c>
      <c r="O7" s="7" t="s">
        <v>28</v>
      </c>
    </row>
    <row r="8" s="1" customFormat="1" ht="28" customHeight="1" spans="1:15">
      <c r="A8" s="7">
        <v>6</v>
      </c>
      <c r="B8" s="7" t="s">
        <v>33</v>
      </c>
      <c r="C8" s="7" t="s">
        <v>15</v>
      </c>
      <c r="D8" s="7">
        <v>1992.6</v>
      </c>
      <c r="E8" s="7" t="s">
        <v>16</v>
      </c>
      <c r="F8" s="8" t="s">
        <v>17</v>
      </c>
      <c r="G8" s="7" t="s">
        <v>18</v>
      </c>
      <c r="H8" s="9" t="s">
        <v>34</v>
      </c>
      <c r="I8" s="7" t="s">
        <v>20</v>
      </c>
      <c r="J8" s="7">
        <v>56</v>
      </c>
      <c r="K8" s="7">
        <f t="shared" si="0"/>
        <v>33.6</v>
      </c>
      <c r="L8" s="7">
        <v>70</v>
      </c>
      <c r="M8" s="7">
        <f t="shared" si="1"/>
        <v>28</v>
      </c>
      <c r="N8" s="7">
        <f t="shared" si="2"/>
        <v>61.6</v>
      </c>
      <c r="O8" s="7" t="s">
        <v>28</v>
      </c>
    </row>
    <row r="9" s="1" customFormat="1" ht="28" customHeight="1" spans="1:15">
      <c r="A9" s="7">
        <v>7</v>
      </c>
      <c r="B9" s="7" t="s">
        <v>35</v>
      </c>
      <c r="C9" s="7" t="s">
        <v>15</v>
      </c>
      <c r="D9" s="7">
        <v>1993.1</v>
      </c>
      <c r="E9" s="7" t="s">
        <v>36</v>
      </c>
      <c r="F9" s="8" t="s">
        <v>37</v>
      </c>
      <c r="G9" s="7" t="s">
        <v>18</v>
      </c>
      <c r="H9" s="9" t="s">
        <v>30</v>
      </c>
      <c r="I9" s="7" t="s">
        <v>20</v>
      </c>
      <c r="J9" s="7">
        <v>56.25</v>
      </c>
      <c r="K9" s="7">
        <f t="shared" si="0"/>
        <v>33.75</v>
      </c>
      <c r="L9" s="7">
        <v>87</v>
      </c>
      <c r="M9" s="7">
        <f t="shared" si="1"/>
        <v>34.8</v>
      </c>
      <c r="N9" s="7">
        <f t="shared" si="2"/>
        <v>68.55</v>
      </c>
      <c r="O9" s="7" t="s">
        <v>21</v>
      </c>
    </row>
    <row r="10" s="1" customFormat="1" ht="28" customHeight="1" spans="1:15">
      <c r="A10" s="7">
        <v>8</v>
      </c>
      <c r="B10" s="7" t="s">
        <v>38</v>
      </c>
      <c r="C10" s="7" t="s">
        <v>15</v>
      </c>
      <c r="D10" s="7">
        <v>1990.9</v>
      </c>
      <c r="E10" s="7" t="s">
        <v>36</v>
      </c>
      <c r="F10" s="8" t="s">
        <v>37</v>
      </c>
      <c r="G10" s="7" t="s">
        <v>18</v>
      </c>
      <c r="H10" s="9" t="s">
        <v>30</v>
      </c>
      <c r="I10" s="7" t="s">
        <v>20</v>
      </c>
      <c r="J10" s="7">
        <v>60.5</v>
      </c>
      <c r="K10" s="7">
        <f t="shared" si="0"/>
        <v>36.3</v>
      </c>
      <c r="L10" s="7">
        <v>78.8</v>
      </c>
      <c r="M10" s="7">
        <f t="shared" si="1"/>
        <v>31.52</v>
      </c>
      <c r="N10" s="7">
        <f t="shared" si="2"/>
        <v>67.82</v>
      </c>
      <c r="O10" s="7" t="s">
        <v>21</v>
      </c>
    </row>
    <row r="11" s="1" customFormat="1" ht="28" customHeight="1" spans="1:15">
      <c r="A11" s="7">
        <v>9</v>
      </c>
      <c r="B11" s="7" t="s">
        <v>39</v>
      </c>
      <c r="C11" s="7" t="s">
        <v>15</v>
      </c>
      <c r="D11" s="7">
        <v>1993.3</v>
      </c>
      <c r="E11" s="7" t="s">
        <v>36</v>
      </c>
      <c r="F11" s="8" t="s">
        <v>37</v>
      </c>
      <c r="G11" s="7" t="s">
        <v>18</v>
      </c>
      <c r="H11" s="9" t="s">
        <v>34</v>
      </c>
      <c r="I11" s="7" t="s">
        <v>40</v>
      </c>
      <c r="J11" s="7">
        <v>53.5</v>
      </c>
      <c r="K11" s="7">
        <f t="shared" si="0"/>
        <v>32.1</v>
      </c>
      <c r="L11" s="7">
        <v>81.4</v>
      </c>
      <c r="M11" s="7">
        <f t="shared" si="1"/>
        <v>32.56</v>
      </c>
      <c r="N11" s="7">
        <f t="shared" si="2"/>
        <v>64.66</v>
      </c>
      <c r="O11" s="7" t="s">
        <v>28</v>
      </c>
    </row>
    <row r="12" s="1" customFormat="1" ht="28" customHeight="1" spans="1:15">
      <c r="A12" s="7">
        <v>10</v>
      </c>
      <c r="B12" s="7" t="s">
        <v>41</v>
      </c>
      <c r="C12" s="7" t="s">
        <v>15</v>
      </c>
      <c r="D12" s="7">
        <v>1995.5</v>
      </c>
      <c r="E12" s="7" t="s">
        <v>42</v>
      </c>
      <c r="F12" s="8" t="s">
        <v>43</v>
      </c>
      <c r="G12" s="7" t="s">
        <v>18</v>
      </c>
      <c r="H12" s="9" t="s">
        <v>27</v>
      </c>
      <c r="I12" s="7" t="s">
        <v>20</v>
      </c>
      <c r="J12" s="7">
        <v>66.5</v>
      </c>
      <c r="K12" s="7">
        <f t="shared" si="0"/>
        <v>39.9</v>
      </c>
      <c r="L12" s="7">
        <v>90</v>
      </c>
      <c r="M12" s="7">
        <f t="shared" si="1"/>
        <v>36</v>
      </c>
      <c r="N12" s="7">
        <f t="shared" si="2"/>
        <v>75.9</v>
      </c>
      <c r="O12" s="7" t="s">
        <v>21</v>
      </c>
    </row>
    <row r="13" s="1" customFormat="1" ht="28" customHeight="1" spans="1:15">
      <c r="A13" s="7">
        <v>11</v>
      </c>
      <c r="B13" s="7" t="s">
        <v>44</v>
      </c>
      <c r="C13" s="7" t="s">
        <v>15</v>
      </c>
      <c r="D13" s="7">
        <v>1994.9</v>
      </c>
      <c r="E13" s="7" t="s">
        <v>42</v>
      </c>
      <c r="F13" s="8" t="s">
        <v>43</v>
      </c>
      <c r="G13" s="7" t="s">
        <v>18</v>
      </c>
      <c r="H13" s="9" t="s">
        <v>45</v>
      </c>
      <c r="I13" s="7" t="s">
        <v>31</v>
      </c>
      <c r="J13" s="7">
        <v>70.5</v>
      </c>
      <c r="K13" s="7">
        <f t="shared" si="0"/>
        <v>42.3</v>
      </c>
      <c r="L13" s="7">
        <v>79.8</v>
      </c>
      <c r="M13" s="7">
        <f t="shared" si="1"/>
        <v>31.92</v>
      </c>
      <c r="N13" s="7">
        <f t="shared" si="2"/>
        <v>74.22</v>
      </c>
      <c r="O13" s="7" t="s">
        <v>21</v>
      </c>
    </row>
    <row r="14" s="1" customFormat="1" ht="28" customHeight="1" spans="1:15">
      <c r="A14" s="7">
        <v>12</v>
      </c>
      <c r="B14" s="7" t="s">
        <v>46</v>
      </c>
      <c r="C14" s="7" t="s">
        <v>15</v>
      </c>
      <c r="D14" s="7">
        <v>1993.1</v>
      </c>
      <c r="E14" s="7" t="s">
        <v>47</v>
      </c>
      <c r="F14" s="8" t="s">
        <v>48</v>
      </c>
      <c r="G14" s="7" t="s">
        <v>18</v>
      </c>
      <c r="H14" s="9" t="s">
        <v>49</v>
      </c>
      <c r="I14" s="8" t="s">
        <v>50</v>
      </c>
      <c r="J14" s="7">
        <v>63</v>
      </c>
      <c r="K14" s="7">
        <f t="shared" si="0"/>
        <v>37.8</v>
      </c>
      <c r="L14" s="7">
        <v>85.2</v>
      </c>
      <c r="M14" s="7">
        <f t="shared" si="1"/>
        <v>34.08</v>
      </c>
      <c r="N14" s="7">
        <f t="shared" si="2"/>
        <v>71.88</v>
      </c>
      <c r="O14" s="7" t="s">
        <v>21</v>
      </c>
    </row>
    <row r="15" s="1" customFormat="1" ht="28" customHeight="1" spans="1:15">
      <c r="A15" s="7">
        <v>13</v>
      </c>
      <c r="B15" s="7" t="s">
        <v>51</v>
      </c>
      <c r="C15" s="7" t="s">
        <v>15</v>
      </c>
      <c r="D15" s="7">
        <v>1994.11</v>
      </c>
      <c r="E15" s="7" t="s">
        <v>47</v>
      </c>
      <c r="F15" s="8" t="s">
        <v>48</v>
      </c>
      <c r="G15" s="7" t="s">
        <v>18</v>
      </c>
      <c r="H15" s="9" t="s">
        <v>27</v>
      </c>
      <c r="I15" s="7" t="s">
        <v>52</v>
      </c>
      <c r="J15" s="7">
        <v>57</v>
      </c>
      <c r="K15" s="7">
        <f t="shared" si="0"/>
        <v>34.2</v>
      </c>
      <c r="L15" s="7">
        <v>84.8</v>
      </c>
      <c r="M15" s="7">
        <f t="shared" si="1"/>
        <v>33.92</v>
      </c>
      <c r="N15" s="7">
        <f t="shared" si="2"/>
        <v>68.12</v>
      </c>
      <c r="O15" s="7" t="s">
        <v>28</v>
      </c>
    </row>
    <row r="16" s="1" customFormat="1" ht="28" customHeight="1" spans="1:15">
      <c r="A16" s="7">
        <v>14</v>
      </c>
      <c r="B16" s="7" t="s">
        <v>53</v>
      </c>
      <c r="C16" s="7" t="s">
        <v>15</v>
      </c>
      <c r="D16" s="7">
        <v>1995.1</v>
      </c>
      <c r="E16" s="7" t="s">
        <v>47</v>
      </c>
      <c r="F16" s="8" t="s">
        <v>54</v>
      </c>
      <c r="G16" s="7" t="s">
        <v>18</v>
      </c>
      <c r="H16" s="9" t="s">
        <v>55</v>
      </c>
      <c r="I16" s="7" t="s">
        <v>56</v>
      </c>
      <c r="J16" s="7">
        <v>56.25</v>
      </c>
      <c r="K16" s="7">
        <f t="shared" si="0"/>
        <v>33.75</v>
      </c>
      <c r="L16" s="7">
        <v>84.6</v>
      </c>
      <c r="M16" s="7">
        <f t="shared" si="1"/>
        <v>33.84</v>
      </c>
      <c r="N16" s="7">
        <f t="shared" si="2"/>
        <v>67.59</v>
      </c>
      <c r="O16" s="7" t="s">
        <v>21</v>
      </c>
    </row>
  </sheetData>
  <sortState ref="A14:N16">
    <sortCondition ref="N14:N16" descending="1"/>
  </sortState>
  <mergeCells count="1">
    <mergeCell ref="A1:N1"/>
  </mergeCells>
  <pageMargins left="0.196527777777778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2017-10-28T02:57:00Z</dcterms:created>
  <dcterms:modified xsi:type="dcterms:W3CDTF">2017-10-30T00:55:11Z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