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065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<sst xmlns="http://schemas.openxmlformats.org/spreadsheetml/2006/main" count="213" uniqueCount="117">
  <si>
    <r>
      <rPr>
        <b/>
        <sz val="10"/>
        <rFont val="宋体"/>
        <family val="0"/>
      </rPr>
      <t>姓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名</t>
    </r>
  </si>
  <si>
    <r>
      <rPr>
        <b/>
        <sz val="10"/>
        <rFont val="宋体"/>
        <family val="0"/>
      </rPr>
      <t>性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别</t>
    </r>
  </si>
  <si>
    <t>出生日期</t>
  </si>
  <si>
    <r>
      <rPr>
        <b/>
        <sz val="10"/>
        <rFont val="宋体"/>
        <family val="0"/>
      </rPr>
      <t>民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族</t>
    </r>
  </si>
  <si>
    <t>政治面貌</t>
  </si>
  <si>
    <t>准考证号</t>
  </si>
  <si>
    <r>
      <rPr>
        <b/>
        <sz val="10"/>
        <rFont val="宋体"/>
        <family val="0"/>
      </rPr>
      <t>备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注</t>
    </r>
  </si>
  <si>
    <t>1</t>
  </si>
  <si>
    <t>女</t>
  </si>
  <si>
    <t>汉族</t>
  </si>
  <si>
    <t>中共党员</t>
  </si>
  <si>
    <t>共青团员</t>
  </si>
  <si>
    <t>男</t>
  </si>
  <si>
    <t>张俊魁</t>
  </si>
  <si>
    <t>19881214</t>
  </si>
  <si>
    <t>吕文泰</t>
  </si>
  <si>
    <t>19910228</t>
  </si>
  <si>
    <t>马明福</t>
  </si>
  <si>
    <t>19930606</t>
  </si>
  <si>
    <t>东乡族</t>
  </si>
  <si>
    <t>陶婷婷</t>
  </si>
  <si>
    <t>19910215</t>
  </si>
  <si>
    <t>网络测评</t>
  </si>
  <si>
    <t>1003</t>
  </si>
  <si>
    <t>5</t>
  </si>
  <si>
    <t>张旭辉</t>
  </si>
  <si>
    <t>19931013</t>
  </si>
  <si>
    <t>逯晶晶</t>
  </si>
  <si>
    <t>19921011</t>
  </si>
  <si>
    <t>龙柏旭</t>
  </si>
  <si>
    <t>19950818</t>
  </si>
  <si>
    <t>丁雲珍</t>
  </si>
  <si>
    <t>19900217</t>
  </si>
  <si>
    <t>王舜星</t>
  </si>
  <si>
    <t>19891006</t>
  </si>
  <si>
    <t>崔亚娇</t>
  </si>
  <si>
    <t>19940226</t>
  </si>
  <si>
    <t>张鸣晓</t>
  </si>
  <si>
    <t>19911127</t>
  </si>
  <si>
    <t>王启鹏</t>
  </si>
  <si>
    <t>19930314</t>
  </si>
  <si>
    <t>何雅玲</t>
  </si>
  <si>
    <t>19930714</t>
  </si>
  <si>
    <t>19910917</t>
  </si>
  <si>
    <t>网络监管</t>
  </si>
  <si>
    <t>1004</t>
  </si>
  <si>
    <t>19940209</t>
  </si>
  <si>
    <t>赵振国</t>
  </si>
  <si>
    <t>19920327</t>
  </si>
  <si>
    <t>邓方方</t>
  </si>
  <si>
    <t>19960709</t>
  </si>
  <si>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 xml:space="preserve">     </t>
    </r>
    <r>
      <rPr>
        <b/>
        <sz val="10"/>
        <rFont val="宋体"/>
        <family val="0"/>
      </rPr>
      <t>代码</t>
    </r>
  </si>
  <si>
    <t>序号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</si>
  <si>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</si>
  <si>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</si>
  <si>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</si>
  <si>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</si>
  <si>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</si>
  <si>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</si>
  <si>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</si>
  <si>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</si>
  <si>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</si>
  <si>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</si>
  <si>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</si>
  <si>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</si>
  <si>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</si>
  <si>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</si>
  <si>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</si>
  <si>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</si>
  <si>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</si>
  <si>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</si>
  <si>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</si>
  <si>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群众</t>
  </si>
  <si>
    <t>22</t>
  </si>
  <si>
    <t>计划招考人数</t>
  </si>
  <si>
    <t>19910412</t>
  </si>
  <si>
    <t>19960911</t>
  </si>
  <si>
    <t>19931015</t>
  </si>
  <si>
    <t>19920601</t>
  </si>
  <si>
    <t>19890409</t>
  </si>
  <si>
    <t>19920216</t>
  </si>
  <si>
    <t>23</t>
  </si>
  <si>
    <t>24</t>
  </si>
  <si>
    <t>综合    成绩</t>
  </si>
  <si>
    <r>
      <t xml:space="preserve">笔试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成绩</t>
    </r>
  </si>
  <si>
    <t>面试    成绩</t>
  </si>
  <si>
    <t>职位名称</t>
  </si>
  <si>
    <t>是否参加体检</t>
  </si>
  <si>
    <t>否</t>
  </si>
  <si>
    <t>是</t>
  </si>
  <si>
    <t>综合成绩排名</t>
  </si>
  <si>
    <t>1</t>
  </si>
  <si>
    <t>技术服务</t>
  </si>
  <si>
    <t>1002</t>
  </si>
  <si>
    <t>男</t>
  </si>
  <si>
    <t>群众</t>
  </si>
  <si>
    <t>共青团员</t>
  </si>
  <si>
    <t>张  丹</t>
  </si>
  <si>
    <t>王燕红</t>
  </si>
  <si>
    <t>女</t>
  </si>
  <si>
    <t>共青团员</t>
  </si>
  <si>
    <t>杨  婷</t>
  </si>
  <si>
    <t>9</t>
  </si>
  <si>
    <t>10</t>
  </si>
  <si>
    <t>张  立</t>
  </si>
  <si>
    <t>赵慧东</t>
  </si>
  <si>
    <t>中共党员</t>
  </si>
  <si>
    <t>孔德广</t>
  </si>
  <si>
    <t>赵  景</t>
  </si>
  <si>
    <t>15</t>
  </si>
  <si>
    <t>李  博</t>
  </si>
  <si>
    <t>16</t>
  </si>
  <si>
    <t>面试弃考</t>
  </si>
  <si>
    <t>2</t>
  </si>
  <si>
    <t>尚  鹏</t>
  </si>
  <si>
    <t>3</t>
  </si>
  <si>
    <t>中共甘肃省委保密委员会办公室所属事业单位                                            2018年公开招聘工作人员综合成绩公布表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</si>
</sst>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7">
      <selection activeCell="K30" sqref="K30"/>
    </sheetView>
  </sheetViews>
  <sheetFormatPr defaultColWidth="9.140625" defaultRowHeight="12.75"/>
  <cols>
    <col min="1" max="1" width="5.421875" style="1" customWidth="1"/>
    <col min="2" max="2" width="9.00390625" style="1" customWidth="1"/>
    <col min="3" max="3" width="6.00390625" style="1" customWidth="1"/>
    <col min="4" max="4" width="6.7109375" style="1" customWidth="1"/>
    <col min="5" max="5" width="10.28125" style="1" customWidth="1"/>
    <col min="6" max="6" width="6.8515625" style="1" customWidth="1"/>
    <col min="7" max="7" width="10.140625" style="1" customWidth="1"/>
    <col min="8" max="8" width="7.28125" style="1" customWidth="1"/>
    <col min="9" max="9" width="10.140625" style="1" customWidth="1"/>
    <col min="10" max="10" width="17.00390625" style="1" customWidth="1"/>
    <col min="11" max="12" width="8.7109375" style="1" customWidth="1"/>
    <col min="13" max="13" width="8.57421875" style="1" customWidth="1"/>
    <col min="14" max="15" width="6.7109375" style="1" customWidth="1"/>
    <col min="16" max="16" width="9.28125" style="1" customWidth="1"/>
    <col min="17" max="16384" width="9.140625" style="1" customWidth="1"/>
  </cols>
  <sheetData>
    <row r="1" spans="2:16" ht="57" customHeight="1">
      <c r="B1" s="13" t="s">
        <v>116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3" customHeight="1">
      <c r="A2" s="2" t="s">
        <v>52</v>
      </c>
      <c r="B2" s="3" t="s">
        <v>86</v>
      </c>
      <c r="C2" s="2" t="s">
        <v>51</v>
      </c>
      <c r="D2" s="3" t="s">
        <v>74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3" t="s">
        <v>84</v>
      </c>
      <c r="L2" s="3" t="s">
        <v>85</v>
      </c>
      <c r="M2" s="3" t="s">
        <v>83</v>
      </c>
      <c r="N2" s="9" t="s">
        <v>90</v>
      </c>
      <c r="O2" s="9" t="s">
        <v>87</v>
      </c>
      <c r="P2" s="2" t="s">
        <v>6</v>
      </c>
    </row>
    <row r="3" spans="1:16" ht="17.25" customHeight="1">
      <c r="A3" s="4" t="s">
        <v>91</v>
      </c>
      <c r="B3" s="11" t="s">
        <v>92</v>
      </c>
      <c r="C3" s="11" t="s">
        <v>93</v>
      </c>
      <c r="D3" s="11" t="s">
        <v>91</v>
      </c>
      <c r="E3" s="5" t="s">
        <v>20</v>
      </c>
      <c r="F3" s="5" t="s">
        <v>8</v>
      </c>
      <c r="G3" s="5" t="s">
        <v>21</v>
      </c>
      <c r="H3" s="5" t="s">
        <v>9</v>
      </c>
      <c r="I3" s="5" t="s">
        <v>10</v>
      </c>
      <c r="J3" s="6">
        <v>201810020011</v>
      </c>
      <c r="K3" s="8">
        <v>56</v>
      </c>
      <c r="L3" s="8">
        <v>82.6</v>
      </c>
      <c r="M3" s="8">
        <f>K3*0.6+L3*0.4</f>
        <v>66.64</v>
      </c>
      <c r="N3" s="5">
        <v>1</v>
      </c>
      <c r="O3" s="7" t="s">
        <v>89</v>
      </c>
      <c r="P3" s="4"/>
    </row>
    <row r="4" spans="1:16" ht="17.25" customHeight="1">
      <c r="A4" s="4" t="s">
        <v>53</v>
      </c>
      <c r="B4" s="11"/>
      <c r="C4" s="11"/>
      <c r="D4" s="11"/>
      <c r="E4" s="5" t="s">
        <v>15</v>
      </c>
      <c r="F4" s="5" t="s">
        <v>94</v>
      </c>
      <c r="G4" s="5" t="s">
        <v>16</v>
      </c>
      <c r="H4" s="5" t="s">
        <v>9</v>
      </c>
      <c r="I4" s="5" t="s">
        <v>11</v>
      </c>
      <c r="J4" s="6">
        <v>201810020008</v>
      </c>
      <c r="K4" s="8">
        <v>57.5</v>
      </c>
      <c r="L4" s="8">
        <v>79.6</v>
      </c>
      <c r="M4" s="8">
        <f>K4*0.6+L4*0.4</f>
        <v>66.34</v>
      </c>
      <c r="N4" s="5">
        <v>2</v>
      </c>
      <c r="O4" s="5" t="s">
        <v>88</v>
      </c>
      <c r="P4" s="4"/>
    </row>
    <row r="5" spans="1:16" ht="17.25" customHeight="1">
      <c r="A5" s="4" t="s">
        <v>54</v>
      </c>
      <c r="B5" s="11"/>
      <c r="C5" s="11"/>
      <c r="D5" s="11"/>
      <c r="E5" s="5" t="s">
        <v>13</v>
      </c>
      <c r="F5" s="5" t="s">
        <v>12</v>
      </c>
      <c r="G5" s="5" t="s">
        <v>14</v>
      </c>
      <c r="H5" s="5" t="s">
        <v>9</v>
      </c>
      <c r="I5" s="5" t="s">
        <v>95</v>
      </c>
      <c r="J5" s="6">
        <v>201810020007</v>
      </c>
      <c r="K5" s="8">
        <v>55</v>
      </c>
      <c r="L5" s="8">
        <v>82.6</v>
      </c>
      <c r="M5" s="8">
        <f aca="true" t="shared" si="0" ref="M5:M22">K5*0.6+L5*0.4</f>
        <v>66.03999999999999</v>
      </c>
      <c r="N5" s="5">
        <v>3</v>
      </c>
      <c r="O5" s="5" t="s">
        <v>88</v>
      </c>
      <c r="P5" s="4"/>
    </row>
    <row r="6" spans="1:16" ht="17.25" customHeight="1">
      <c r="A6" s="4" t="s">
        <v>55</v>
      </c>
      <c r="B6" s="12"/>
      <c r="C6" s="12"/>
      <c r="D6" s="12"/>
      <c r="E6" s="5" t="s">
        <v>17</v>
      </c>
      <c r="F6" s="5" t="s">
        <v>12</v>
      </c>
      <c r="G6" s="5" t="s">
        <v>18</v>
      </c>
      <c r="H6" s="5" t="s">
        <v>19</v>
      </c>
      <c r="I6" s="5" t="s">
        <v>96</v>
      </c>
      <c r="J6" s="6">
        <v>201810020009</v>
      </c>
      <c r="K6" s="8">
        <v>55</v>
      </c>
      <c r="L6" s="8">
        <v>79.4</v>
      </c>
      <c r="M6" s="8">
        <f t="shared" si="0"/>
        <v>64.76</v>
      </c>
      <c r="N6" s="5">
        <v>4</v>
      </c>
      <c r="O6" s="5" t="s">
        <v>88</v>
      </c>
      <c r="P6" s="4"/>
    </row>
    <row r="7" spans="1:16" ht="17.25" customHeight="1">
      <c r="A7" s="4" t="s">
        <v>24</v>
      </c>
      <c r="B7" s="10" t="s">
        <v>22</v>
      </c>
      <c r="C7" s="10" t="s">
        <v>23</v>
      </c>
      <c r="D7" s="10" t="s">
        <v>24</v>
      </c>
      <c r="E7" s="5" t="s">
        <v>37</v>
      </c>
      <c r="F7" s="5" t="s">
        <v>12</v>
      </c>
      <c r="G7" s="5" t="s">
        <v>38</v>
      </c>
      <c r="H7" s="5" t="s">
        <v>9</v>
      </c>
      <c r="I7" s="5" t="s">
        <v>72</v>
      </c>
      <c r="J7" s="6">
        <v>201810030120</v>
      </c>
      <c r="K7" s="8">
        <v>78.5</v>
      </c>
      <c r="L7" s="8">
        <v>88.6</v>
      </c>
      <c r="M7" s="8">
        <f t="shared" si="0"/>
        <v>82.53999999999999</v>
      </c>
      <c r="N7" s="4" t="s">
        <v>91</v>
      </c>
      <c r="O7" s="7" t="s">
        <v>89</v>
      </c>
      <c r="P7" s="4"/>
    </row>
    <row r="8" spans="1:16" ht="17.25" customHeight="1">
      <c r="A8" s="4" t="s">
        <v>56</v>
      </c>
      <c r="B8" s="11"/>
      <c r="C8" s="11"/>
      <c r="D8" s="11"/>
      <c r="E8" s="5" t="s">
        <v>25</v>
      </c>
      <c r="F8" s="5" t="s">
        <v>12</v>
      </c>
      <c r="G8" s="5" t="s">
        <v>26</v>
      </c>
      <c r="H8" s="5" t="s">
        <v>9</v>
      </c>
      <c r="I8" s="5" t="s">
        <v>11</v>
      </c>
      <c r="J8" s="6">
        <v>201810030004</v>
      </c>
      <c r="K8" s="8">
        <v>77</v>
      </c>
      <c r="L8" s="8">
        <v>86.4</v>
      </c>
      <c r="M8" s="8">
        <f t="shared" si="0"/>
        <v>80.75999999999999</v>
      </c>
      <c r="N8" s="4" t="s">
        <v>53</v>
      </c>
      <c r="O8" s="7" t="s">
        <v>89</v>
      </c>
      <c r="P8" s="4"/>
    </row>
    <row r="9" spans="1:16" ht="17.25" customHeight="1">
      <c r="A9" s="4" t="s">
        <v>57</v>
      </c>
      <c r="B9" s="11"/>
      <c r="C9" s="11"/>
      <c r="D9" s="11"/>
      <c r="E9" s="5" t="s">
        <v>41</v>
      </c>
      <c r="F9" s="5" t="s">
        <v>8</v>
      </c>
      <c r="G9" s="5" t="s">
        <v>42</v>
      </c>
      <c r="H9" s="5" t="s">
        <v>9</v>
      </c>
      <c r="I9" s="5" t="s">
        <v>10</v>
      </c>
      <c r="J9" s="6">
        <v>201810030164</v>
      </c>
      <c r="K9" s="8">
        <v>74</v>
      </c>
      <c r="L9" s="8">
        <v>90.6</v>
      </c>
      <c r="M9" s="8">
        <f>K9*0.6+L9*0.4</f>
        <v>80.64</v>
      </c>
      <c r="N9" s="4" t="s">
        <v>54</v>
      </c>
      <c r="O9" s="7" t="s">
        <v>89</v>
      </c>
      <c r="P9" s="4"/>
    </row>
    <row r="10" spans="1:16" ht="17.25" customHeight="1">
      <c r="A10" s="4" t="s">
        <v>58</v>
      </c>
      <c r="B10" s="11"/>
      <c r="C10" s="11"/>
      <c r="D10" s="11"/>
      <c r="E10" s="5" t="s">
        <v>27</v>
      </c>
      <c r="F10" s="5" t="s">
        <v>8</v>
      </c>
      <c r="G10" s="5" t="s">
        <v>28</v>
      </c>
      <c r="H10" s="5" t="s">
        <v>9</v>
      </c>
      <c r="I10" s="5" t="s">
        <v>10</v>
      </c>
      <c r="J10" s="6">
        <v>201810030020</v>
      </c>
      <c r="K10" s="8">
        <v>74.5</v>
      </c>
      <c r="L10" s="8">
        <v>85</v>
      </c>
      <c r="M10" s="8">
        <f t="shared" si="0"/>
        <v>78.69999999999999</v>
      </c>
      <c r="N10" s="4" t="s">
        <v>55</v>
      </c>
      <c r="O10" s="7" t="s">
        <v>89</v>
      </c>
      <c r="P10" s="4"/>
    </row>
    <row r="11" spans="1:16" ht="17.25" customHeight="1">
      <c r="A11" s="4" t="s">
        <v>59</v>
      </c>
      <c r="B11" s="11"/>
      <c r="C11" s="11"/>
      <c r="D11" s="11"/>
      <c r="E11" s="5" t="s">
        <v>97</v>
      </c>
      <c r="F11" s="5" t="s">
        <v>8</v>
      </c>
      <c r="G11" s="5" t="s">
        <v>43</v>
      </c>
      <c r="H11" s="5" t="s">
        <v>9</v>
      </c>
      <c r="I11" s="5" t="s">
        <v>11</v>
      </c>
      <c r="J11" s="6">
        <v>201810030166</v>
      </c>
      <c r="K11" s="8">
        <v>73.5</v>
      </c>
      <c r="L11" s="8">
        <v>82.4</v>
      </c>
      <c r="M11" s="8">
        <f t="shared" si="0"/>
        <v>77.06</v>
      </c>
      <c r="N11" s="4" t="s">
        <v>24</v>
      </c>
      <c r="O11" s="7" t="s">
        <v>89</v>
      </c>
      <c r="P11" s="4"/>
    </row>
    <row r="12" spans="1:16" ht="17.25" customHeight="1">
      <c r="A12" s="4" t="s">
        <v>60</v>
      </c>
      <c r="B12" s="11"/>
      <c r="C12" s="11"/>
      <c r="D12" s="11"/>
      <c r="E12" s="5" t="s">
        <v>33</v>
      </c>
      <c r="F12" s="5" t="s">
        <v>12</v>
      </c>
      <c r="G12" s="5" t="s">
        <v>34</v>
      </c>
      <c r="H12" s="5" t="s">
        <v>9</v>
      </c>
      <c r="I12" s="5" t="s">
        <v>11</v>
      </c>
      <c r="J12" s="6">
        <v>201810030097</v>
      </c>
      <c r="K12" s="8">
        <v>72.5</v>
      </c>
      <c r="L12" s="8">
        <v>83.8</v>
      </c>
      <c r="M12" s="8">
        <f t="shared" si="0"/>
        <v>77.02000000000001</v>
      </c>
      <c r="N12" s="4" t="s">
        <v>56</v>
      </c>
      <c r="O12" s="5" t="s">
        <v>88</v>
      </c>
      <c r="P12" s="4"/>
    </row>
    <row r="13" spans="1:16" ht="17.25" customHeight="1">
      <c r="A13" s="4" t="s">
        <v>61</v>
      </c>
      <c r="B13" s="11"/>
      <c r="C13" s="11"/>
      <c r="D13" s="11"/>
      <c r="E13" s="5" t="s">
        <v>29</v>
      </c>
      <c r="F13" s="5" t="s">
        <v>12</v>
      </c>
      <c r="G13" s="5" t="s">
        <v>30</v>
      </c>
      <c r="H13" s="5" t="s">
        <v>9</v>
      </c>
      <c r="I13" s="5" t="s">
        <v>11</v>
      </c>
      <c r="J13" s="6">
        <v>201810030022</v>
      </c>
      <c r="K13" s="8">
        <v>72</v>
      </c>
      <c r="L13" s="8">
        <v>80.8</v>
      </c>
      <c r="M13" s="8">
        <f t="shared" si="0"/>
        <v>75.52</v>
      </c>
      <c r="N13" s="4" t="s">
        <v>57</v>
      </c>
      <c r="O13" s="5" t="s">
        <v>88</v>
      </c>
      <c r="P13" s="4"/>
    </row>
    <row r="14" spans="1:16" ht="17.25" customHeight="1">
      <c r="A14" s="4" t="s">
        <v>62</v>
      </c>
      <c r="B14" s="11"/>
      <c r="C14" s="11"/>
      <c r="D14" s="11"/>
      <c r="E14" s="5" t="s">
        <v>98</v>
      </c>
      <c r="F14" s="5" t="s">
        <v>99</v>
      </c>
      <c r="G14" s="5" t="s">
        <v>75</v>
      </c>
      <c r="H14" s="5" t="s">
        <v>9</v>
      </c>
      <c r="I14" s="5" t="s">
        <v>100</v>
      </c>
      <c r="J14" s="6">
        <v>201810030088</v>
      </c>
      <c r="K14" s="8">
        <v>67</v>
      </c>
      <c r="L14" s="8">
        <v>85.4</v>
      </c>
      <c r="M14" s="8">
        <f>K14*0.6+L14*0.4</f>
        <v>74.36</v>
      </c>
      <c r="N14" s="4" t="s">
        <v>58</v>
      </c>
      <c r="O14" s="5" t="s">
        <v>88</v>
      </c>
      <c r="P14" s="4"/>
    </row>
    <row r="15" spans="1:16" ht="17.25" customHeight="1">
      <c r="A15" s="4" t="s">
        <v>63</v>
      </c>
      <c r="B15" s="11"/>
      <c r="C15" s="11"/>
      <c r="D15" s="11"/>
      <c r="E15" s="5" t="s">
        <v>101</v>
      </c>
      <c r="F15" s="5" t="s">
        <v>8</v>
      </c>
      <c r="G15" s="5">
        <v>19951007</v>
      </c>
      <c r="H15" s="5" t="s">
        <v>9</v>
      </c>
      <c r="I15" s="5" t="s">
        <v>10</v>
      </c>
      <c r="J15" s="6">
        <v>201810030108</v>
      </c>
      <c r="K15" s="8">
        <v>68</v>
      </c>
      <c r="L15" s="8">
        <v>83.8</v>
      </c>
      <c r="M15" s="8">
        <f>K15*0.6+L15*0.4</f>
        <v>74.32</v>
      </c>
      <c r="N15" s="4" t="s">
        <v>102</v>
      </c>
      <c r="O15" s="5" t="s">
        <v>88</v>
      </c>
      <c r="P15" s="4"/>
    </row>
    <row r="16" spans="1:16" ht="17.25" customHeight="1">
      <c r="A16" s="4" t="s">
        <v>64</v>
      </c>
      <c r="B16" s="11"/>
      <c r="C16" s="11"/>
      <c r="D16" s="11"/>
      <c r="E16" s="5" t="s">
        <v>31</v>
      </c>
      <c r="F16" s="5" t="s">
        <v>8</v>
      </c>
      <c r="G16" s="5" t="s">
        <v>32</v>
      </c>
      <c r="H16" s="5" t="s">
        <v>9</v>
      </c>
      <c r="I16" s="5" t="s">
        <v>72</v>
      </c>
      <c r="J16" s="6">
        <v>201810030061</v>
      </c>
      <c r="K16" s="8">
        <v>70.5</v>
      </c>
      <c r="L16" s="8">
        <v>80</v>
      </c>
      <c r="M16" s="8">
        <f>K16*0.6+L16*0.4</f>
        <v>74.3</v>
      </c>
      <c r="N16" s="4" t="s">
        <v>103</v>
      </c>
      <c r="O16" s="5" t="s">
        <v>88</v>
      </c>
      <c r="P16" s="4"/>
    </row>
    <row r="17" spans="1:16" ht="17.25" customHeight="1">
      <c r="A17" s="4" t="s">
        <v>65</v>
      </c>
      <c r="B17" s="11"/>
      <c r="C17" s="11"/>
      <c r="D17" s="11"/>
      <c r="E17" s="5" t="s">
        <v>104</v>
      </c>
      <c r="F17" s="5" t="s">
        <v>12</v>
      </c>
      <c r="G17" s="5" t="s">
        <v>79</v>
      </c>
      <c r="H17" s="5" t="s">
        <v>9</v>
      </c>
      <c r="I17" s="5" t="s">
        <v>72</v>
      </c>
      <c r="J17" s="6">
        <v>201810030065</v>
      </c>
      <c r="K17" s="8">
        <v>66</v>
      </c>
      <c r="L17" s="8">
        <v>86.4</v>
      </c>
      <c r="M17" s="8">
        <f>K17*0.6+L17*0.4</f>
        <v>74.16</v>
      </c>
      <c r="N17" s="4" t="s">
        <v>61</v>
      </c>
      <c r="O17" s="5" t="s">
        <v>88</v>
      </c>
      <c r="P17" s="4"/>
    </row>
    <row r="18" spans="1:16" ht="17.25" customHeight="1">
      <c r="A18" s="4" t="s">
        <v>66</v>
      </c>
      <c r="B18" s="11"/>
      <c r="C18" s="11"/>
      <c r="D18" s="11"/>
      <c r="E18" s="5" t="s">
        <v>105</v>
      </c>
      <c r="F18" s="5" t="s">
        <v>12</v>
      </c>
      <c r="G18" s="5" t="s">
        <v>78</v>
      </c>
      <c r="H18" s="5" t="s">
        <v>9</v>
      </c>
      <c r="I18" s="5" t="s">
        <v>106</v>
      </c>
      <c r="J18" s="6">
        <v>201810030026</v>
      </c>
      <c r="K18" s="8">
        <v>66</v>
      </c>
      <c r="L18" s="8">
        <v>85.6</v>
      </c>
      <c r="M18" s="8">
        <f>K18*0.6+L18*0.4</f>
        <v>73.84</v>
      </c>
      <c r="N18" s="4" t="s">
        <v>62</v>
      </c>
      <c r="O18" s="5" t="s">
        <v>88</v>
      </c>
      <c r="P18" s="4"/>
    </row>
    <row r="19" spans="1:16" ht="17.25" customHeight="1">
      <c r="A19" s="4" t="s">
        <v>67</v>
      </c>
      <c r="B19" s="11"/>
      <c r="C19" s="11"/>
      <c r="D19" s="11"/>
      <c r="E19" s="5" t="s">
        <v>35</v>
      </c>
      <c r="F19" s="5" t="s">
        <v>8</v>
      </c>
      <c r="G19" s="5" t="s">
        <v>36</v>
      </c>
      <c r="H19" s="5" t="s">
        <v>9</v>
      </c>
      <c r="I19" s="5" t="s">
        <v>10</v>
      </c>
      <c r="J19" s="6">
        <v>201810030098</v>
      </c>
      <c r="K19" s="8">
        <v>69</v>
      </c>
      <c r="L19" s="8">
        <v>80.2</v>
      </c>
      <c r="M19" s="8">
        <f t="shared" si="0"/>
        <v>73.48</v>
      </c>
      <c r="N19" s="4" t="s">
        <v>63</v>
      </c>
      <c r="O19" s="5" t="s">
        <v>88</v>
      </c>
      <c r="P19" s="4"/>
    </row>
    <row r="20" spans="1:16" ht="17.25" customHeight="1">
      <c r="A20" s="4" t="s">
        <v>68</v>
      </c>
      <c r="B20" s="11"/>
      <c r="C20" s="11"/>
      <c r="D20" s="11"/>
      <c r="E20" s="5" t="s">
        <v>107</v>
      </c>
      <c r="F20" s="5" t="s">
        <v>12</v>
      </c>
      <c r="G20" s="5" t="s">
        <v>80</v>
      </c>
      <c r="H20" s="5" t="s">
        <v>9</v>
      </c>
      <c r="I20" s="5" t="s">
        <v>106</v>
      </c>
      <c r="J20" s="6">
        <v>201810030239</v>
      </c>
      <c r="K20" s="8">
        <v>66</v>
      </c>
      <c r="L20" s="8">
        <v>84.2</v>
      </c>
      <c r="M20" s="8">
        <f>K20*0.6+L20*0.4</f>
        <v>73.28</v>
      </c>
      <c r="N20" s="4" t="s">
        <v>64</v>
      </c>
      <c r="O20" s="5" t="s">
        <v>88</v>
      </c>
      <c r="P20" s="4"/>
    </row>
    <row r="21" spans="1:16" ht="17.25" customHeight="1">
      <c r="A21" s="4" t="s">
        <v>69</v>
      </c>
      <c r="B21" s="11"/>
      <c r="C21" s="11"/>
      <c r="D21" s="11"/>
      <c r="E21" s="5" t="s">
        <v>108</v>
      </c>
      <c r="F21" s="5" t="s">
        <v>12</v>
      </c>
      <c r="G21" s="5" t="s">
        <v>77</v>
      </c>
      <c r="H21" s="5" t="s">
        <v>9</v>
      </c>
      <c r="I21" s="5" t="s">
        <v>106</v>
      </c>
      <c r="J21" s="6">
        <v>201810030129</v>
      </c>
      <c r="K21" s="8">
        <v>66.5</v>
      </c>
      <c r="L21" s="8">
        <v>82</v>
      </c>
      <c r="M21" s="8">
        <f>K21*0.6+L21*0.4</f>
        <v>72.7</v>
      </c>
      <c r="N21" s="4" t="s">
        <v>109</v>
      </c>
      <c r="O21" s="5" t="s">
        <v>88</v>
      </c>
      <c r="P21" s="4"/>
    </row>
    <row r="22" spans="1:16" ht="17.25" customHeight="1">
      <c r="A22" s="4" t="s">
        <v>70</v>
      </c>
      <c r="B22" s="11"/>
      <c r="C22" s="11"/>
      <c r="D22" s="11"/>
      <c r="E22" s="5" t="s">
        <v>110</v>
      </c>
      <c r="F22" s="5" t="s">
        <v>12</v>
      </c>
      <c r="G22" s="5" t="s">
        <v>76</v>
      </c>
      <c r="H22" s="5" t="s">
        <v>9</v>
      </c>
      <c r="I22" s="5" t="s">
        <v>100</v>
      </c>
      <c r="J22" s="6">
        <v>201810030125</v>
      </c>
      <c r="K22" s="8">
        <v>67</v>
      </c>
      <c r="L22" s="8">
        <v>81.2</v>
      </c>
      <c r="M22" s="8">
        <f t="shared" si="0"/>
        <v>72.68</v>
      </c>
      <c r="N22" s="4" t="s">
        <v>111</v>
      </c>
      <c r="O22" s="5" t="s">
        <v>88</v>
      </c>
      <c r="P22" s="4"/>
    </row>
    <row r="23" spans="1:16" ht="17.25" customHeight="1">
      <c r="A23" s="4" t="s">
        <v>71</v>
      </c>
      <c r="B23" s="12"/>
      <c r="C23" s="12"/>
      <c r="D23" s="12"/>
      <c r="E23" s="5" t="s">
        <v>39</v>
      </c>
      <c r="F23" s="5" t="s">
        <v>12</v>
      </c>
      <c r="G23" s="5" t="s">
        <v>40</v>
      </c>
      <c r="H23" s="5" t="s">
        <v>9</v>
      </c>
      <c r="I23" s="5" t="s">
        <v>10</v>
      </c>
      <c r="J23" s="6">
        <v>201810030150</v>
      </c>
      <c r="K23" s="8">
        <v>68.5</v>
      </c>
      <c r="L23" s="8"/>
      <c r="M23" s="8"/>
      <c r="N23" s="4"/>
      <c r="O23" s="5" t="s">
        <v>88</v>
      </c>
      <c r="P23" s="4" t="s">
        <v>112</v>
      </c>
    </row>
    <row r="24" spans="1:16" ht="17.25" customHeight="1">
      <c r="A24" s="4" t="s">
        <v>73</v>
      </c>
      <c r="B24" s="10" t="s">
        <v>44</v>
      </c>
      <c r="C24" s="10" t="s">
        <v>45</v>
      </c>
      <c r="D24" s="10" t="s">
        <v>7</v>
      </c>
      <c r="E24" s="5" t="s">
        <v>47</v>
      </c>
      <c r="F24" s="5" t="s">
        <v>12</v>
      </c>
      <c r="G24" s="5" t="s">
        <v>48</v>
      </c>
      <c r="H24" s="5" t="s">
        <v>9</v>
      </c>
      <c r="I24" s="5" t="s">
        <v>11</v>
      </c>
      <c r="J24" s="6">
        <v>201810040015</v>
      </c>
      <c r="K24" s="8">
        <v>53.5</v>
      </c>
      <c r="L24" s="8">
        <v>87.6</v>
      </c>
      <c r="M24" s="8">
        <f>K24*0.6+L24*0.4</f>
        <v>67.14</v>
      </c>
      <c r="N24" s="4" t="s">
        <v>91</v>
      </c>
      <c r="O24" s="7" t="s">
        <v>89</v>
      </c>
      <c r="P24" s="4"/>
    </row>
    <row r="25" spans="1:16" ht="17.25" customHeight="1">
      <c r="A25" s="4" t="s">
        <v>81</v>
      </c>
      <c r="B25" s="11"/>
      <c r="C25" s="11"/>
      <c r="D25" s="11"/>
      <c r="E25" s="5" t="s">
        <v>49</v>
      </c>
      <c r="F25" s="5" t="s">
        <v>8</v>
      </c>
      <c r="G25" s="5" t="s">
        <v>50</v>
      </c>
      <c r="H25" s="5" t="s">
        <v>9</v>
      </c>
      <c r="I25" s="5" t="s">
        <v>10</v>
      </c>
      <c r="J25" s="6">
        <v>201810040016</v>
      </c>
      <c r="K25" s="8">
        <v>53.5</v>
      </c>
      <c r="L25" s="8">
        <v>86.4</v>
      </c>
      <c r="M25" s="8">
        <f>K25*0.6+L25*0.4</f>
        <v>66.66</v>
      </c>
      <c r="N25" s="4" t="s">
        <v>113</v>
      </c>
      <c r="O25" s="5" t="s">
        <v>88</v>
      </c>
      <c r="P25" s="4"/>
    </row>
    <row r="26" spans="1:16" ht="17.25" customHeight="1">
      <c r="A26" s="4" t="s">
        <v>82</v>
      </c>
      <c r="B26" s="12"/>
      <c r="C26" s="12"/>
      <c r="D26" s="12"/>
      <c r="E26" s="5" t="s">
        <v>114</v>
      </c>
      <c r="F26" s="5" t="s">
        <v>12</v>
      </c>
      <c r="G26" s="5" t="s">
        <v>46</v>
      </c>
      <c r="H26" s="5" t="s">
        <v>9</v>
      </c>
      <c r="I26" s="5" t="s">
        <v>11</v>
      </c>
      <c r="J26" s="6">
        <v>201810040005</v>
      </c>
      <c r="K26" s="8">
        <v>53.5</v>
      </c>
      <c r="L26" s="8">
        <v>85.4</v>
      </c>
      <c r="M26" s="8">
        <f>K26*0.6+L26*0.4</f>
        <v>66.26</v>
      </c>
      <c r="N26" s="4" t="s">
        <v>115</v>
      </c>
      <c r="O26" s="5" t="s">
        <v>88</v>
      </c>
      <c r="P26" s="4"/>
    </row>
  </sheetData>
  <sheetProtection/>
  <mergeCells count="10">
    <mergeCell ref="B24:B26"/>
    <mergeCell ref="C24:C26"/>
    <mergeCell ref="D24:D26"/>
    <mergeCell ref="B1:P1"/>
    <mergeCell ref="D3:D6"/>
    <mergeCell ref="C3:C6"/>
    <mergeCell ref="B3:B6"/>
    <mergeCell ref="B7:B23"/>
    <mergeCell ref="C7:C23"/>
    <mergeCell ref="D7:D23"/>
  </mergeCells>
  <printOptions/>
  <pageMargins left="0.73" right="0.48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2018-08-24T00:37:25Z</cp:lastPrinted>
  <dcterms:created xsi:type="dcterms:W3CDTF">2018-06-22T06:23:55Z</dcterms:created>
  <dcterms:modified xsi:type="dcterms:W3CDTF">2018-08-24T03:47:00Z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