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 tabRatio="816"/>
  </bookViews>
  <sheets>
    <sheet name="总表" sheetId="2" r:id="rId1"/>
  </sheets>
  <definedNames>
    <definedName name="_xlnm._FilterDatabase" localSheetId="0" hidden="1">总表!$A$2:$O$24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<sst xmlns="http://schemas.openxmlformats.org/spreadsheetml/2006/main" count="127">
  <si>
    <t>敦煌市2018年市直机关、事业单位公开遴选工作人员拟遴选人员名单</t>
  </si>
  <si>
    <t>序号</t>
  </si>
  <si>
    <t>姓名</t>
  </si>
  <si>
    <t>性别</t>
  </si>
  <si>
    <t>准考证号</t>
  </si>
  <si>
    <t>报考职位</t>
  </si>
  <si>
    <t>职位代码</t>
  </si>
  <si>
    <t>原工作单位</t>
  </si>
  <si>
    <t>毕业院校</t>
  </si>
  <si>
    <t>学历</t>
  </si>
  <si>
    <r>
      <rPr>
        <sz val="8"/>
        <rFont val="宋体"/>
        <charset val="134"/>
      </rPr>
      <t>笔试
成绩</t>
    </r>
  </si>
  <si>
    <t>笔试成绩×60%</t>
  </si>
  <si>
    <r>
      <rPr>
        <sz val="8"/>
        <rFont val="宋体"/>
        <charset val="134"/>
      </rPr>
      <t>面试
成绩</t>
    </r>
  </si>
  <si>
    <t>面试成绩×40%</t>
  </si>
  <si>
    <t>综合成绩</t>
  </si>
  <si>
    <t>考察
结果</t>
  </si>
  <si>
    <t>钱丽</t>
  </si>
  <si>
    <t>女</t>
  </si>
  <si>
    <t>2018010109</t>
  </si>
  <si>
    <t>中共敦煌市委办公室</t>
  </si>
  <si>
    <t>01</t>
  </si>
  <si>
    <t>黄渠镇人民政府</t>
  </si>
  <si>
    <t>西北师范大学</t>
  </si>
  <si>
    <t>本科</t>
  </si>
  <si>
    <t>合格</t>
  </si>
  <si>
    <t>叶长龙</t>
  </si>
  <si>
    <t>男</t>
  </si>
  <si>
    <t>2018010106</t>
  </si>
  <si>
    <t>月牙泉镇人民政府</t>
  </si>
  <si>
    <t>沈阳师范大学</t>
  </si>
  <si>
    <t>董春莉</t>
  </si>
  <si>
    <t>2018010105</t>
  </si>
  <si>
    <t>市旅游局</t>
  </si>
  <si>
    <t>孙雪丽</t>
  </si>
  <si>
    <t>2018020110</t>
  </si>
  <si>
    <t>中共敦煌市委组织部</t>
  </si>
  <si>
    <t>02</t>
  </si>
  <si>
    <t>沙州镇人民政府</t>
  </si>
  <si>
    <t>兰州大学</t>
  </si>
  <si>
    <t>刘郡</t>
  </si>
  <si>
    <t>2018050115</t>
  </si>
  <si>
    <t>敦煌市人民政府办公室</t>
  </si>
  <si>
    <t>05</t>
  </si>
  <si>
    <t>转渠口镇人民政府</t>
  </si>
  <si>
    <t>天水师范学院</t>
  </si>
  <si>
    <t>张汇</t>
  </si>
  <si>
    <t>2018060121</t>
  </si>
  <si>
    <t>敦煌市人力资源和社会保障局</t>
  </si>
  <si>
    <t>06</t>
  </si>
  <si>
    <t>莫高镇人民政府</t>
  </si>
  <si>
    <t>兰州交通大学</t>
  </si>
  <si>
    <t>刘艳文</t>
  </si>
  <si>
    <t>2018100127</t>
  </si>
  <si>
    <t>敦煌市工业和信息化局（事业）</t>
  </si>
  <si>
    <t>10</t>
  </si>
  <si>
    <t>郭家堡镇人民政府</t>
  </si>
  <si>
    <t>兰州商学院</t>
  </si>
  <si>
    <t>杨雅琴</t>
  </si>
  <si>
    <t>2018110217</t>
  </si>
  <si>
    <t>敦煌市人民政府办公室（事业）</t>
  </si>
  <si>
    <t>11</t>
  </si>
  <si>
    <t>孙雅丽</t>
  </si>
  <si>
    <t>2018110222</t>
  </si>
  <si>
    <t>七里镇人民政府</t>
  </si>
  <si>
    <t>甘肃农业大学</t>
  </si>
  <si>
    <t>赵挺</t>
  </si>
  <si>
    <t>2018110213</t>
  </si>
  <si>
    <t>市人民政府办公室</t>
  </si>
  <si>
    <t>华中科技大学</t>
  </si>
  <si>
    <t>王军虎</t>
  </si>
  <si>
    <t>2018110216</t>
  </si>
  <si>
    <t>翟晓琴</t>
  </si>
  <si>
    <t>2018110225</t>
  </si>
  <si>
    <t>甘肃政法大学</t>
  </si>
  <si>
    <t>陈静</t>
  </si>
  <si>
    <t>2018120306</t>
  </si>
  <si>
    <t>市委党史研究室</t>
  </si>
  <si>
    <t>12</t>
  </si>
  <si>
    <t>水资源合理利用与生态保护项目建设管理办公室</t>
  </si>
  <si>
    <t>中共甘肃省委党校</t>
  </si>
  <si>
    <t>研究生</t>
  </si>
  <si>
    <t>马春燕</t>
  </si>
  <si>
    <t>2018120229</t>
  </si>
  <si>
    <t>刘志凌</t>
  </si>
  <si>
    <t>2018130316</t>
  </si>
  <si>
    <t>敦煌市安全生产执法监察大队</t>
  </si>
  <si>
    <t>13</t>
  </si>
  <si>
    <t>阳关镇人民政府</t>
  </si>
  <si>
    <t>哈尔滨理工大学</t>
  </si>
  <si>
    <t>杨阳</t>
  </si>
  <si>
    <t>2018150324</t>
  </si>
  <si>
    <t>邮政安全监管中心</t>
  </si>
  <si>
    <t>15</t>
  </si>
  <si>
    <t>广西工学院</t>
  </si>
  <si>
    <t>张瑞</t>
  </si>
  <si>
    <t>2018150403</t>
  </si>
  <si>
    <t>甘肃广播电视大学</t>
  </si>
  <si>
    <t>戴玮</t>
  </si>
  <si>
    <t>2018160411</t>
  </si>
  <si>
    <t>敦煌市农产品质量监测站</t>
  </si>
  <si>
    <t>16</t>
  </si>
  <si>
    <t>兰州城市学院</t>
  </si>
  <si>
    <t>刘茜</t>
  </si>
  <si>
    <t>2018170417</t>
  </si>
  <si>
    <t>敦煌市大景区管理委员会(会计）</t>
  </si>
  <si>
    <t>17</t>
  </si>
  <si>
    <t>兰州商学院陇桥学院</t>
  </si>
  <si>
    <t>龚月娇</t>
  </si>
  <si>
    <t>2018180507</t>
  </si>
  <si>
    <t>敦煌市大景区管理委员会
(综合管理）</t>
  </si>
  <si>
    <t>社会保险事业管理中心</t>
  </si>
  <si>
    <t>兰州理工大学</t>
  </si>
  <si>
    <t>肖永强</t>
  </si>
  <si>
    <t>2018180602</t>
  </si>
  <si>
    <t>山东英才职业技术学院</t>
  </si>
  <si>
    <t>大专</t>
  </si>
  <si>
    <t>罗文妍</t>
  </si>
  <si>
    <t>2018180509</t>
  </si>
  <si>
    <t>肃州镇人民政府</t>
  </si>
  <si>
    <t>中国政法大学</t>
  </si>
  <si>
    <t>张晓蓉</t>
  </si>
  <si>
    <t>2018180624</t>
  </si>
  <si>
    <t>市防治地方病领导小组
办公室</t>
  </si>
  <si>
    <t>华中农业大学</t>
  </si>
  <si>
    <t>闫燕</t>
  </si>
  <si>
    <t>2018180508</t>
  </si>
  <si>
    <t>中央广播电视大学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</si>
</sst>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_);[Red]\(0.0\)"/>
    <numFmt numFmtId="178" formatCode="0.00_ "/>
  </numFmts>
  <fonts count="28">
    <font>
      <sz val="12"/>
      <name val="宋体"/>
      <charset val="134"/>
    </font>
    <font>
      <sz val="14"/>
      <name val="宋体"/>
      <charset val="134"/>
    </font>
    <font>
      <sz val="8"/>
      <name val="宋体"/>
      <charset val="134"/>
    </font>
    <font>
      <sz val="8"/>
      <name val="黑体"/>
      <charset val="134"/>
    </font>
    <font>
      <sz val="14"/>
      <name val="方正小标宋简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6" borderId="8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zoomScale="130" zoomScaleNormal="130" workbookViewId="0">
      <pane xSplit="2" ySplit="2" topLeftCell="C3" activePane="bottomRight" state="frozen"/>
      <selection/>
      <selection pane="topRight"/>
      <selection pane="bottomLeft"/>
      <selection pane="bottomRight" activeCell="J7" sqref="J7"/>
    </sheetView>
  </sheetViews>
  <sheetFormatPr defaultColWidth="9" defaultRowHeight="20.15" customHeight="1"/>
  <cols>
    <col min="1" max="1" width="3.83333333333333" style="2" customWidth="1"/>
    <col min="2" max="2" width="6.5" style="2" customWidth="1"/>
    <col min="3" max="3" width="3.58333333333333" style="2" customWidth="1"/>
    <col min="4" max="4" width="7.75" style="2" customWidth="1"/>
    <col min="5" max="5" width="20.475" style="3" customWidth="1"/>
    <col min="6" max="6" width="6.58333333333333" style="3" customWidth="1"/>
    <col min="7" max="7" width="23.075" style="4" customWidth="1"/>
    <col min="8" max="8" width="12.4166666666667" style="4" customWidth="1"/>
    <col min="9" max="9" width="5.83333333333333" style="4" customWidth="1"/>
    <col min="10" max="10" width="5.58333333333333" style="4" customWidth="1"/>
    <col min="11" max="11" width="7" style="2" customWidth="1"/>
    <col min="12" max="12" width="6.58333333333333" style="2" customWidth="1"/>
    <col min="13" max="13" width="7" style="2" customWidth="1"/>
    <col min="14" max="14" width="6.58333333333333" style="2" customWidth="1"/>
    <col min="15" max="15" width="6.5" style="2" customWidth="1"/>
    <col min="16" max="16384" width="9" style="2"/>
  </cols>
  <sheetData>
    <row r="1" s="1" customFormat="1" ht="31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5.5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7" t="s">
        <v>15</v>
      </c>
    </row>
    <row r="3" ht="29" customHeight="1" spans="1:15">
      <c r="A3" s="9">
        <v>1</v>
      </c>
      <c r="B3" s="10" t="s">
        <v>16</v>
      </c>
      <c r="C3" s="11" t="s">
        <v>17</v>
      </c>
      <c r="D3" s="12" t="s">
        <v>18</v>
      </c>
      <c r="E3" s="13" t="s">
        <v>19</v>
      </c>
      <c r="F3" s="14" t="s">
        <v>20</v>
      </c>
      <c r="G3" s="15" t="s">
        <v>21</v>
      </c>
      <c r="H3" s="16" t="s">
        <v>22</v>
      </c>
      <c r="I3" s="22" t="s">
        <v>23</v>
      </c>
      <c r="J3" s="30">
        <v>77</v>
      </c>
      <c r="K3" s="31">
        <f t="shared" ref="K3:K5" si="0">J3*0.6</f>
        <v>46.2</v>
      </c>
      <c r="L3" s="32">
        <v>94</v>
      </c>
      <c r="M3" s="31">
        <f t="shared" ref="M3:M5" si="1">L3*0.4</f>
        <v>37.6</v>
      </c>
      <c r="N3" s="31">
        <f t="shared" ref="N3:N5" si="2">K3+M3</f>
        <v>83.8</v>
      </c>
      <c r="O3" s="33" t="s">
        <v>24</v>
      </c>
    </row>
    <row r="4" ht="26" customHeight="1" spans="1:15">
      <c r="A4" s="9">
        <v>2</v>
      </c>
      <c r="B4" s="10" t="s">
        <v>25</v>
      </c>
      <c r="C4" s="11" t="s">
        <v>26</v>
      </c>
      <c r="D4" s="12" t="s">
        <v>27</v>
      </c>
      <c r="E4" s="17"/>
      <c r="F4" s="18"/>
      <c r="G4" s="15" t="s">
        <v>28</v>
      </c>
      <c r="H4" s="19" t="s">
        <v>29</v>
      </c>
      <c r="I4" s="22" t="s">
        <v>23</v>
      </c>
      <c r="J4" s="30">
        <v>71</v>
      </c>
      <c r="K4" s="31">
        <f t="shared" si="0"/>
        <v>42.6</v>
      </c>
      <c r="L4" s="32">
        <v>94</v>
      </c>
      <c r="M4" s="31">
        <f t="shared" si="1"/>
        <v>37.6</v>
      </c>
      <c r="N4" s="31">
        <f t="shared" si="2"/>
        <v>80.2</v>
      </c>
      <c r="O4" s="33" t="s">
        <v>24</v>
      </c>
    </row>
    <row r="5" ht="24" customHeight="1" spans="1:15">
      <c r="A5" s="9">
        <v>3</v>
      </c>
      <c r="B5" s="10" t="s">
        <v>30</v>
      </c>
      <c r="C5" s="11" t="s">
        <v>17</v>
      </c>
      <c r="D5" s="12" t="s">
        <v>31</v>
      </c>
      <c r="E5" s="17"/>
      <c r="F5" s="20"/>
      <c r="G5" s="15" t="s">
        <v>32</v>
      </c>
      <c r="H5" s="16" t="s">
        <v>22</v>
      </c>
      <c r="I5" s="22" t="s">
        <v>23</v>
      </c>
      <c r="J5" s="34">
        <v>75</v>
      </c>
      <c r="K5" s="31">
        <f t="shared" si="0"/>
        <v>45</v>
      </c>
      <c r="L5" s="32">
        <v>84.2</v>
      </c>
      <c r="M5" s="31">
        <f t="shared" si="1"/>
        <v>33.68</v>
      </c>
      <c r="N5" s="31">
        <f t="shared" si="2"/>
        <v>78.68</v>
      </c>
      <c r="O5" s="33" t="s">
        <v>24</v>
      </c>
    </row>
    <row r="6" ht="27" customHeight="1" spans="1:15">
      <c r="A6" s="9">
        <v>4</v>
      </c>
      <c r="B6" s="10" t="s">
        <v>33</v>
      </c>
      <c r="C6" s="11" t="s">
        <v>17</v>
      </c>
      <c r="D6" s="12" t="s">
        <v>34</v>
      </c>
      <c r="E6" s="21" t="s">
        <v>35</v>
      </c>
      <c r="F6" s="22" t="s">
        <v>36</v>
      </c>
      <c r="G6" s="15" t="s">
        <v>37</v>
      </c>
      <c r="H6" s="19" t="s">
        <v>38</v>
      </c>
      <c r="I6" s="22" t="s">
        <v>23</v>
      </c>
      <c r="J6" s="30">
        <v>72.3</v>
      </c>
      <c r="K6" s="31">
        <v>43.38</v>
      </c>
      <c r="L6" s="32">
        <v>91</v>
      </c>
      <c r="M6" s="31">
        <v>36.4</v>
      </c>
      <c r="N6" s="31">
        <v>79.78</v>
      </c>
      <c r="O6" s="33" t="s">
        <v>24</v>
      </c>
    </row>
    <row r="7" ht="28" customHeight="1" spans="1:15">
      <c r="A7" s="9">
        <v>5</v>
      </c>
      <c r="B7" s="10" t="s">
        <v>39</v>
      </c>
      <c r="C7" s="11" t="s">
        <v>26</v>
      </c>
      <c r="D7" s="12" t="s">
        <v>40</v>
      </c>
      <c r="E7" s="21" t="s">
        <v>41</v>
      </c>
      <c r="F7" s="22" t="s">
        <v>42</v>
      </c>
      <c r="G7" s="15" t="s">
        <v>43</v>
      </c>
      <c r="H7" s="19" t="s">
        <v>44</v>
      </c>
      <c r="I7" s="22" t="s">
        <v>23</v>
      </c>
      <c r="J7" s="30">
        <v>66</v>
      </c>
      <c r="K7" s="31">
        <v>39.6</v>
      </c>
      <c r="L7" s="32">
        <v>91.6</v>
      </c>
      <c r="M7" s="31">
        <v>36.64</v>
      </c>
      <c r="N7" s="31">
        <v>76.24</v>
      </c>
      <c r="O7" s="33" t="s">
        <v>24</v>
      </c>
    </row>
    <row r="8" ht="28" customHeight="1" spans="1:15">
      <c r="A8" s="9">
        <v>6</v>
      </c>
      <c r="B8" s="10" t="s">
        <v>45</v>
      </c>
      <c r="C8" s="11" t="s">
        <v>17</v>
      </c>
      <c r="D8" s="12" t="s">
        <v>46</v>
      </c>
      <c r="E8" s="23" t="s">
        <v>47</v>
      </c>
      <c r="F8" s="22" t="s">
        <v>48</v>
      </c>
      <c r="G8" s="15" t="s">
        <v>49</v>
      </c>
      <c r="H8" s="16" t="s">
        <v>50</v>
      </c>
      <c r="I8" s="22" t="s">
        <v>23</v>
      </c>
      <c r="J8" s="34">
        <v>76.3</v>
      </c>
      <c r="K8" s="31">
        <v>45.78</v>
      </c>
      <c r="L8" s="32">
        <v>88.8</v>
      </c>
      <c r="M8" s="31">
        <v>35.52</v>
      </c>
      <c r="N8" s="31">
        <v>81.3</v>
      </c>
      <c r="O8" s="33" t="s">
        <v>24</v>
      </c>
    </row>
    <row r="9" ht="28" customHeight="1" spans="1:15">
      <c r="A9" s="9">
        <v>7</v>
      </c>
      <c r="B9" s="10" t="s">
        <v>51</v>
      </c>
      <c r="C9" s="11" t="s">
        <v>17</v>
      </c>
      <c r="D9" s="12" t="s">
        <v>52</v>
      </c>
      <c r="E9" s="23" t="s">
        <v>53</v>
      </c>
      <c r="F9" s="22" t="s">
        <v>54</v>
      </c>
      <c r="G9" s="15" t="s">
        <v>55</v>
      </c>
      <c r="H9" s="16" t="s">
        <v>56</v>
      </c>
      <c r="I9" s="22" t="s">
        <v>23</v>
      </c>
      <c r="J9" s="34">
        <v>71.3</v>
      </c>
      <c r="K9" s="31">
        <v>42.78</v>
      </c>
      <c r="L9" s="32">
        <v>93</v>
      </c>
      <c r="M9" s="31">
        <v>37.2</v>
      </c>
      <c r="N9" s="31">
        <v>79.98</v>
      </c>
      <c r="O9" s="33" t="s">
        <v>24</v>
      </c>
    </row>
    <row r="10" ht="28" customHeight="1" spans="1:15">
      <c r="A10" s="9">
        <v>8</v>
      </c>
      <c r="B10" s="10" t="s">
        <v>57</v>
      </c>
      <c r="C10" s="11" t="s">
        <v>17</v>
      </c>
      <c r="D10" s="12" t="s">
        <v>58</v>
      </c>
      <c r="E10" s="13" t="s">
        <v>59</v>
      </c>
      <c r="F10" s="14" t="s">
        <v>60</v>
      </c>
      <c r="G10" s="15" t="s">
        <v>21</v>
      </c>
      <c r="H10" s="16" t="s">
        <v>56</v>
      </c>
      <c r="I10" s="22" t="s">
        <v>23</v>
      </c>
      <c r="J10" s="34">
        <v>73</v>
      </c>
      <c r="K10" s="31">
        <v>43.8</v>
      </c>
      <c r="L10" s="32">
        <v>91.2</v>
      </c>
      <c r="M10" s="31">
        <v>36.48</v>
      </c>
      <c r="N10" s="31">
        <v>80.28</v>
      </c>
      <c r="O10" s="33" t="s">
        <v>24</v>
      </c>
    </row>
    <row r="11" ht="28" customHeight="1" spans="1:15">
      <c r="A11" s="9">
        <v>9</v>
      </c>
      <c r="B11" s="10" t="s">
        <v>61</v>
      </c>
      <c r="C11" s="11" t="s">
        <v>17</v>
      </c>
      <c r="D11" s="12" t="s">
        <v>62</v>
      </c>
      <c r="E11" s="17"/>
      <c r="F11" s="18"/>
      <c r="G11" s="15" t="s">
        <v>63</v>
      </c>
      <c r="H11" s="16" t="s">
        <v>64</v>
      </c>
      <c r="I11" s="22" t="s">
        <v>23</v>
      </c>
      <c r="J11" s="34">
        <v>74.7</v>
      </c>
      <c r="K11" s="31">
        <v>44.82</v>
      </c>
      <c r="L11" s="32">
        <v>87.8</v>
      </c>
      <c r="M11" s="31">
        <v>35.12</v>
      </c>
      <c r="N11" s="31">
        <v>79.94</v>
      </c>
      <c r="O11" s="33" t="s">
        <v>24</v>
      </c>
    </row>
    <row r="12" ht="28" customHeight="1" spans="1:15">
      <c r="A12" s="9">
        <v>10</v>
      </c>
      <c r="B12" s="10" t="s">
        <v>65</v>
      </c>
      <c r="C12" s="11" t="s">
        <v>26</v>
      </c>
      <c r="D12" s="12" t="s">
        <v>66</v>
      </c>
      <c r="E12" s="17"/>
      <c r="F12" s="18"/>
      <c r="G12" s="15" t="s">
        <v>67</v>
      </c>
      <c r="H12" s="16" t="s">
        <v>68</v>
      </c>
      <c r="I12" s="22" t="s">
        <v>23</v>
      </c>
      <c r="J12" s="34">
        <v>72</v>
      </c>
      <c r="K12" s="31">
        <f t="shared" ref="K12:K14" si="3">J12*0.6</f>
        <v>43.2</v>
      </c>
      <c r="L12" s="32">
        <v>91</v>
      </c>
      <c r="M12" s="31">
        <f t="shared" ref="M12:M14" si="4">L12*0.4</f>
        <v>36.4</v>
      </c>
      <c r="N12" s="31">
        <f t="shared" ref="N12:N14" si="5">K12+M12</f>
        <v>79.6</v>
      </c>
      <c r="O12" s="33" t="s">
        <v>24</v>
      </c>
    </row>
    <row r="13" ht="28" customHeight="1" spans="1:15">
      <c r="A13" s="9">
        <v>11</v>
      </c>
      <c r="B13" s="10" t="s">
        <v>69</v>
      </c>
      <c r="C13" s="22" t="s">
        <v>26</v>
      </c>
      <c r="D13" s="12" t="s">
        <v>70</v>
      </c>
      <c r="E13" s="17"/>
      <c r="F13" s="18"/>
      <c r="G13" s="15" t="s">
        <v>67</v>
      </c>
      <c r="H13" s="16" t="s">
        <v>64</v>
      </c>
      <c r="I13" s="22" t="s">
        <v>23</v>
      </c>
      <c r="J13" s="34">
        <v>70.7</v>
      </c>
      <c r="K13" s="31">
        <f t="shared" si="3"/>
        <v>42.42</v>
      </c>
      <c r="L13" s="32">
        <v>92.8</v>
      </c>
      <c r="M13" s="31">
        <f t="shared" si="4"/>
        <v>37.12</v>
      </c>
      <c r="N13" s="31">
        <f t="shared" si="5"/>
        <v>79.54</v>
      </c>
      <c r="O13" s="33" t="s">
        <v>24</v>
      </c>
    </row>
    <row r="14" ht="28" customHeight="1" spans="1:15">
      <c r="A14" s="9">
        <v>12</v>
      </c>
      <c r="B14" s="10" t="s">
        <v>71</v>
      </c>
      <c r="C14" s="11" t="s">
        <v>17</v>
      </c>
      <c r="D14" s="12" t="s">
        <v>72</v>
      </c>
      <c r="E14" s="17"/>
      <c r="F14" s="20"/>
      <c r="G14" s="15" t="s">
        <v>55</v>
      </c>
      <c r="H14" s="16" t="s">
        <v>73</v>
      </c>
      <c r="I14" s="22" t="s">
        <v>23</v>
      </c>
      <c r="J14" s="34">
        <v>71.7</v>
      </c>
      <c r="K14" s="31">
        <f t="shared" si="3"/>
        <v>43.02</v>
      </c>
      <c r="L14" s="32">
        <v>90.2</v>
      </c>
      <c r="M14" s="31">
        <f t="shared" si="4"/>
        <v>36.08</v>
      </c>
      <c r="N14" s="31">
        <f t="shared" si="5"/>
        <v>79.1</v>
      </c>
      <c r="O14" s="33" t="s">
        <v>24</v>
      </c>
    </row>
    <row r="15" ht="28" customHeight="1" spans="1:15">
      <c r="A15" s="9">
        <v>13</v>
      </c>
      <c r="B15" s="10" t="s">
        <v>74</v>
      </c>
      <c r="C15" s="11" t="s">
        <v>17</v>
      </c>
      <c r="D15" s="12" t="s">
        <v>75</v>
      </c>
      <c r="E15" s="23" t="s">
        <v>76</v>
      </c>
      <c r="F15" s="14" t="s">
        <v>77</v>
      </c>
      <c r="G15" s="15" t="s">
        <v>78</v>
      </c>
      <c r="H15" s="16" t="s">
        <v>79</v>
      </c>
      <c r="I15" s="22" t="s">
        <v>80</v>
      </c>
      <c r="J15" s="34">
        <v>73.7</v>
      </c>
      <c r="K15" s="31">
        <v>44.22</v>
      </c>
      <c r="L15" s="32">
        <v>95</v>
      </c>
      <c r="M15" s="31">
        <v>38</v>
      </c>
      <c r="N15" s="31">
        <v>82.22</v>
      </c>
      <c r="O15" s="33" t="s">
        <v>24</v>
      </c>
    </row>
    <row r="16" ht="28" customHeight="1" spans="1:15">
      <c r="A16" s="9">
        <v>14</v>
      </c>
      <c r="B16" s="24" t="s">
        <v>81</v>
      </c>
      <c r="C16" s="11" t="s">
        <v>17</v>
      </c>
      <c r="D16" s="12" t="s">
        <v>82</v>
      </c>
      <c r="E16" s="23"/>
      <c r="F16" s="20"/>
      <c r="G16" s="15" t="s">
        <v>43</v>
      </c>
      <c r="H16" s="16" t="s">
        <v>50</v>
      </c>
      <c r="I16" s="22" t="s">
        <v>23</v>
      </c>
      <c r="J16" s="34">
        <v>69.7</v>
      </c>
      <c r="K16" s="31">
        <v>41.82</v>
      </c>
      <c r="L16" s="32">
        <v>89.8</v>
      </c>
      <c r="M16" s="31">
        <v>35.92</v>
      </c>
      <c r="N16" s="31">
        <v>77.74</v>
      </c>
      <c r="O16" s="33" t="s">
        <v>24</v>
      </c>
    </row>
    <row r="17" ht="28" customHeight="1" spans="1:15">
      <c r="A17" s="9">
        <v>15</v>
      </c>
      <c r="B17" s="10" t="s">
        <v>83</v>
      </c>
      <c r="C17" s="11" t="s">
        <v>26</v>
      </c>
      <c r="D17" s="12" t="s">
        <v>84</v>
      </c>
      <c r="E17" s="23" t="s">
        <v>85</v>
      </c>
      <c r="F17" s="22" t="s">
        <v>86</v>
      </c>
      <c r="G17" s="15" t="s">
        <v>87</v>
      </c>
      <c r="H17" s="16" t="s">
        <v>88</v>
      </c>
      <c r="I17" s="22" t="s">
        <v>23</v>
      </c>
      <c r="J17" s="34">
        <v>78.7</v>
      </c>
      <c r="K17" s="31">
        <v>47.22</v>
      </c>
      <c r="L17" s="32">
        <v>89.6</v>
      </c>
      <c r="M17" s="31">
        <v>35.84</v>
      </c>
      <c r="N17" s="31">
        <v>83.06</v>
      </c>
      <c r="O17" s="33" t="s">
        <v>24</v>
      </c>
    </row>
    <row r="18" ht="28" customHeight="1" spans="1:15">
      <c r="A18" s="9">
        <v>16</v>
      </c>
      <c r="B18" s="10" t="s">
        <v>89</v>
      </c>
      <c r="C18" s="11" t="s">
        <v>26</v>
      </c>
      <c r="D18" s="12" t="s">
        <v>90</v>
      </c>
      <c r="E18" s="21" t="s">
        <v>91</v>
      </c>
      <c r="F18" s="14" t="s">
        <v>92</v>
      </c>
      <c r="G18" s="15" t="s">
        <v>37</v>
      </c>
      <c r="H18" s="16" t="s">
        <v>93</v>
      </c>
      <c r="I18" s="22" t="s">
        <v>23</v>
      </c>
      <c r="J18" s="30">
        <v>78</v>
      </c>
      <c r="K18" s="31">
        <v>46.8</v>
      </c>
      <c r="L18" s="32">
        <v>91.4</v>
      </c>
      <c r="M18" s="31">
        <v>36.56</v>
      </c>
      <c r="N18" s="31">
        <v>83.36</v>
      </c>
      <c r="O18" s="33" t="s">
        <v>24</v>
      </c>
    </row>
    <row r="19" ht="28" customHeight="1" spans="1:15">
      <c r="A19" s="9">
        <v>17</v>
      </c>
      <c r="B19" s="10" t="s">
        <v>94</v>
      </c>
      <c r="C19" s="11" t="s">
        <v>17</v>
      </c>
      <c r="D19" s="12" t="s">
        <v>95</v>
      </c>
      <c r="E19" s="21"/>
      <c r="F19" s="20"/>
      <c r="G19" s="15" t="s">
        <v>21</v>
      </c>
      <c r="H19" s="16" t="s">
        <v>96</v>
      </c>
      <c r="I19" s="22" t="s">
        <v>23</v>
      </c>
      <c r="J19" s="30">
        <v>75.3</v>
      </c>
      <c r="K19" s="31">
        <v>45.18</v>
      </c>
      <c r="L19" s="32">
        <v>94.4</v>
      </c>
      <c r="M19" s="31">
        <v>37.76</v>
      </c>
      <c r="N19" s="31">
        <v>82.94</v>
      </c>
      <c r="O19" s="33" t="s">
        <v>24</v>
      </c>
    </row>
    <row r="20" ht="28" customHeight="1" spans="1:15">
      <c r="A20" s="9">
        <v>18</v>
      </c>
      <c r="B20" s="10" t="s">
        <v>97</v>
      </c>
      <c r="C20" s="11" t="s">
        <v>17</v>
      </c>
      <c r="D20" s="12" t="s">
        <v>98</v>
      </c>
      <c r="E20" s="23" t="s">
        <v>99</v>
      </c>
      <c r="F20" s="22" t="s">
        <v>100</v>
      </c>
      <c r="G20" s="15" t="s">
        <v>28</v>
      </c>
      <c r="H20" s="16" t="s">
        <v>101</v>
      </c>
      <c r="I20" s="22" t="s">
        <v>23</v>
      </c>
      <c r="J20" s="34">
        <v>74.3</v>
      </c>
      <c r="K20" s="31">
        <v>44.58</v>
      </c>
      <c r="L20" s="32">
        <v>87.4</v>
      </c>
      <c r="M20" s="31">
        <v>34.96</v>
      </c>
      <c r="N20" s="31">
        <v>79.54</v>
      </c>
      <c r="O20" s="33" t="s">
        <v>24</v>
      </c>
    </row>
    <row r="21" ht="28" customHeight="1" spans="1:15">
      <c r="A21" s="9">
        <v>19</v>
      </c>
      <c r="B21" s="10" t="s">
        <v>102</v>
      </c>
      <c r="C21" s="9" t="s">
        <v>17</v>
      </c>
      <c r="D21" s="12" t="s">
        <v>103</v>
      </c>
      <c r="E21" s="21" t="s">
        <v>104</v>
      </c>
      <c r="F21" s="25" t="s">
        <v>105</v>
      </c>
      <c r="G21" s="15" t="s">
        <v>28</v>
      </c>
      <c r="H21" s="16" t="s">
        <v>106</v>
      </c>
      <c r="I21" s="22" t="s">
        <v>23</v>
      </c>
      <c r="J21" s="30">
        <v>73.2</v>
      </c>
      <c r="K21" s="31">
        <v>43.92</v>
      </c>
      <c r="L21" s="32">
        <v>90.4</v>
      </c>
      <c r="M21" s="31">
        <v>36.16</v>
      </c>
      <c r="N21" s="31">
        <v>80.08</v>
      </c>
      <c r="O21" s="33" t="s">
        <v>24</v>
      </c>
    </row>
    <row r="22" ht="28" customHeight="1" spans="1:15">
      <c r="A22" s="9">
        <v>20</v>
      </c>
      <c r="B22" s="21" t="s">
        <v>107</v>
      </c>
      <c r="C22" s="11" t="s">
        <v>17</v>
      </c>
      <c r="D22" s="12" t="s">
        <v>108</v>
      </c>
      <c r="E22" s="21" t="s">
        <v>109</v>
      </c>
      <c r="F22" s="26">
        <v>18</v>
      </c>
      <c r="G22" s="15" t="s">
        <v>110</v>
      </c>
      <c r="H22" s="19" t="s">
        <v>111</v>
      </c>
      <c r="I22" s="22" t="s">
        <v>23</v>
      </c>
      <c r="J22" s="30">
        <v>79</v>
      </c>
      <c r="K22" s="31">
        <v>47.4</v>
      </c>
      <c r="L22" s="32">
        <v>93.4</v>
      </c>
      <c r="M22" s="31">
        <v>37.36</v>
      </c>
      <c r="N22" s="31">
        <v>84.76</v>
      </c>
      <c r="O22" s="33" t="s">
        <v>24</v>
      </c>
    </row>
    <row r="23" ht="28" customHeight="1" spans="1:15">
      <c r="A23" s="9">
        <v>21</v>
      </c>
      <c r="B23" s="23" t="s">
        <v>112</v>
      </c>
      <c r="C23" s="11" t="s">
        <v>26</v>
      </c>
      <c r="D23" s="12" t="s">
        <v>113</v>
      </c>
      <c r="E23" s="21"/>
      <c r="F23" s="27"/>
      <c r="G23" s="15" t="s">
        <v>28</v>
      </c>
      <c r="H23" s="19" t="s">
        <v>114</v>
      </c>
      <c r="I23" s="25" t="s">
        <v>115</v>
      </c>
      <c r="J23" s="30">
        <v>79</v>
      </c>
      <c r="K23" s="31">
        <v>47.4</v>
      </c>
      <c r="L23" s="32">
        <v>93.4</v>
      </c>
      <c r="M23" s="31">
        <v>37.36</v>
      </c>
      <c r="N23" s="31">
        <v>84.76</v>
      </c>
      <c r="O23" s="33" t="s">
        <v>24</v>
      </c>
    </row>
    <row r="24" ht="28" customHeight="1" spans="1:15">
      <c r="A24" s="9">
        <v>22</v>
      </c>
      <c r="B24" s="10" t="s">
        <v>116</v>
      </c>
      <c r="C24" s="9" t="s">
        <v>17</v>
      </c>
      <c r="D24" s="12" t="s">
        <v>117</v>
      </c>
      <c r="E24" s="21"/>
      <c r="F24" s="27"/>
      <c r="G24" s="15" t="s">
        <v>118</v>
      </c>
      <c r="H24" s="19" t="s">
        <v>119</v>
      </c>
      <c r="I24" s="22" t="s">
        <v>23</v>
      </c>
      <c r="J24" s="30">
        <v>77.7</v>
      </c>
      <c r="K24" s="31">
        <v>46.62</v>
      </c>
      <c r="L24" s="32">
        <v>90.2</v>
      </c>
      <c r="M24" s="31">
        <v>36.08</v>
      </c>
      <c r="N24" s="31">
        <v>82.7</v>
      </c>
      <c r="O24" s="33" t="s">
        <v>24</v>
      </c>
    </row>
    <row r="25" ht="28" customHeight="1" spans="1:15">
      <c r="A25" s="9">
        <v>23</v>
      </c>
      <c r="B25" s="10" t="s">
        <v>120</v>
      </c>
      <c r="C25" s="28" t="s">
        <v>17</v>
      </c>
      <c r="D25" s="12" t="s">
        <v>121</v>
      </c>
      <c r="E25" s="21"/>
      <c r="F25" s="27"/>
      <c r="G25" s="15" t="s">
        <v>122</v>
      </c>
      <c r="H25" s="19" t="s">
        <v>123</v>
      </c>
      <c r="I25" s="22" t="s">
        <v>23</v>
      </c>
      <c r="J25" s="30">
        <v>78</v>
      </c>
      <c r="K25" s="31">
        <v>46.8</v>
      </c>
      <c r="L25" s="32">
        <v>89.6</v>
      </c>
      <c r="M25" s="31">
        <v>35.84</v>
      </c>
      <c r="N25" s="31">
        <v>82.64</v>
      </c>
      <c r="O25" s="33" t="s">
        <v>24</v>
      </c>
    </row>
    <row r="26" ht="28" customHeight="1" spans="1:15">
      <c r="A26" s="9">
        <v>24</v>
      </c>
      <c r="B26" s="10" t="s">
        <v>124</v>
      </c>
      <c r="C26" s="28" t="s">
        <v>17</v>
      </c>
      <c r="D26" s="12" t="s">
        <v>125</v>
      </c>
      <c r="E26" s="21"/>
      <c r="F26" s="29"/>
      <c r="G26" s="15" t="s">
        <v>43</v>
      </c>
      <c r="H26" s="19" t="s">
        <v>126</v>
      </c>
      <c r="I26" s="22" t="s">
        <v>23</v>
      </c>
      <c r="J26" s="30">
        <v>75.7</v>
      </c>
      <c r="K26" s="31">
        <v>45.42</v>
      </c>
      <c r="L26" s="32">
        <v>91</v>
      </c>
      <c r="M26" s="31">
        <v>36.4</v>
      </c>
      <c r="N26" s="31">
        <v>81.82</v>
      </c>
      <c r="O26" s="33" t="s">
        <v>24</v>
      </c>
    </row>
  </sheetData>
  <mergeCells count="11">
    <mergeCell ref="A1:O1"/>
    <mergeCell ref="E3:E5"/>
    <mergeCell ref="E10:E14"/>
    <mergeCell ref="E15:E16"/>
    <mergeCell ref="E18:E19"/>
    <mergeCell ref="E22:E26"/>
    <mergeCell ref="F3:F5"/>
    <mergeCell ref="F10:F14"/>
    <mergeCell ref="F15:F16"/>
    <mergeCell ref="F18:F19"/>
    <mergeCell ref="F22:F26"/>
  </mergeCells>
  <printOptions horizontalCentered="1"/>
  <pageMargins left="0" right="0" top="0.588888888888889" bottom="0.588888888888889" header="0.509027777777778" footer="0.509027777777778"/>
  <pageSetup paperSize="9" orientation="landscape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灬╮洋葱小妞</cp:lastModifiedBy>
  <cp:revision>1</cp:revision>
  <dcterms:created xsi:type="dcterms:W3CDTF">1996-12-17T01:32:00Z</dcterms:created>
  <cp:lastPrinted>2018-08-13T11:38:00Z</cp:lastPrinted>
  <dcterms:modified xsi:type="dcterms:W3CDTF">2018-08-14T00:38:57Z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false</vt:bool>
  </property>
</Properties>
</file>