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7"/>
  </bookViews>
  <sheets>
    <sheet name="高中化学" sheetId="1" r:id="rId1"/>
    <sheet name="中学政治" sheetId="2" r:id="rId2"/>
    <sheet name="小学语文" sheetId="3" r:id="rId3"/>
    <sheet name="小学数学" sheetId="4" r:id="rId4"/>
    <sheet name="小学体育" sheetId="5" r:id="rId5"/>
    <sheet name="小学美术" sheetId="6" r:id="rId6"/>
    <sheet name="小学信息技术" sheetId="7" r:id="rId7"/>
    <sheet name="小学音乐" sheetId="8" r:id="rId8"/>
  </sheets>
  <definedNames>
    <definedName name="_xlnm.Print_Titles" localSheetId="0">'高中化学'!$1:$4</definedName>
    <definedName name="_xlnm.Print_Titles" localSheetId="3">'小学数学'!$1:$4</definedName>
    <definedName name="_xlnm.Print_Titles" localSheetId="6">'小学信息技术'!$1:$5</definedName>
    <definedName name="_xlnm.Print_Titles" localSheetId="2">'小学语文'!$1:$4</definedName>
  </definedNames>
  <calcPr fullCalcOnLoad="1"/>
</workbook>
</file>

<file path=xl/sharedStrings.xml><?xml version="1.0" encoding="utf-8"?>
<sst xmlns="http://schemas.openxmlformats.org/spreadsheetml/2006/main" count="169" uniqueCount="34">
  <si>
    <t>高中化学招1人</t>
  </si>
  <si>
    <t>序号</t>
  </si>
  <si>
    <t>准考证号</t>
  </si>
  <si>
    <t>报考科目</t>
  </si>
  <si>
    <t>笔试成绩
50%</t>
  </si>
  <si>
    <t>面试成绩
50%</t>
  </si>
  <si>
    <t>综合成绩</t>
  </si>
  <si>
    <t>岗位排名</t>
  </si>
  <si>
    <t>是否入围体检</t>
  </si>
  <si>
    <t>备注</t>
  </si>
  <si>
    <t>高中化学</t>
  </si>
  <si>
    <t>是</t>
  </si>
  <si>
    <t>初中政治招1人</t>
  </si>
  <si>
    <t>中学政治</t>
  </si>
  <si>
    <t>小学语文招5人</t>
  </si>
  <si>
    <t>小学语文</t>
  </si>
  <si>
    <t>小学数学招2人</t>
  </si>
  <si>
    <t>小学数学</t>
  </si>
  <si>
    <t>小学体育招1人</t>
  </si>
  <si>
    <t>笔试40%</t>
  </si>
  <si>
    <t>面试（60%）</t>
  </si>
  <si>
    <t>模拟上课成绩（占50%）</t>
  </si>
  <si>
    <t>技能测试成绩
（占50%）</t>
  </si>
  <si>
    <t>面试合计</t>
  </si>
  <si>
    <t>小学体育</t>
  </si>
  <si>
    <t>小学信息技术招1人</t>
  </si>
  <si>
    <t>信息技术</t>
  </si>
  <si>
    <t>小学美术招1人</t>
  </si>
  <si>
    <t>小学美术</t>
  </si>
  <si>
    <t>小学音乐招1人</t>
  </si>
  <si>
    <t>小学音乐</t>
  </si>
  <si>
    <t>2016年上半年江海区教师招聘综合成绩表</t>
  </si>
  <si>
    <t>放弃面试</t>
  </si>
  <si>
    <t>放弃面试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</si>
</sst>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28">
    <font>
      <sz val="12"/>
      <name val="宋体"/>
      <family val="0"/>
    </font>
    <font>
      <sz val="18"/>
      <name val="方正小标宋简体"/>
      <family val="4"/>
    </font>
    <font>
      <sz val="12"/>
      <name val="仿宋_GB2312"/>
      <family val="3"/>
    </font>
    <font>
      <sz val="14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4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6" fillId="17" borderId="6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13" fillId="16" borderId="8" applyNumberFormat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0" fillId="0" borderId="11" xfId="101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68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64" applyFont="1" applyBorder="1" applyAlignment="1">
      <alignment horizontal="center" vertical="center"/>
      <protection/>
    </xf>
    <xf numFmtId="0" fontId="2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</cellXfs>
  <cellStyles count="11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35" xfId="67"/>
    <cellStyle name="常规 36" xfId="68"/>
    <cellStyle name="常规 37" xfId="69"/>
    <cellStyle name="常规 38" xfId="70"/>
    <cellStyle name="常规 39" xfId="71"/>
    <cellStyle name="常规 4" xfId="72"/>
    <cellStyle name="常规 40" xfId="73"/>
    <cellStyle name="常规 41" xfId="74"/>
    <cellStyle name="常规 42" xfId="75"/>
    <cellStyle name="常规 43" xfId="76"/>
    <cellStyle name="常规 44" xfId="77"/>
    <cellStyle name="常规 45" xfId="78"/>
    <cellStyle name="常规 46" xfId="79"/>
    <cellStyle name="常规 47" xfId="80"/>
    <cellStyle name="常规 48" xfId="81"/>
    <cellStyle name="常规 49" xfId="82"/>
    <cellStyle name="常规 5" xfId="83"/>
    <cellStyle name="常规 50" xfId="84"/>
    <cellStyle name="常规 51" xfId="85"/>
    <cellStyle name="常规 52" xfId="86"/>
    <cellStyle name="常规 53" xfId="87"/>
    <cellStyle name="常规 54" xfId="88"/>
    <cellStyle name="常规 55" xfId="89"/>
    <cellStyle name="常规 56" xfId="90"/>
    <cellStyle name="常规 57" xfId="91"/>
    <cellStyle name="常规 58" xfId="92"/>
    <cellStyle name="常规 59" xfId="93"/>
    <cellStyle name="常规 6" xfId="94"/>
    <cellStyle name="常规 60" xfId="95"/>
    <cellStyle name="常规 61" xfId="96"/>
    <cellStyle name="常规 62" xfId="97"/>
    <cellStyle name="常规 63" xfId="98"/>
    <cellStyle name="常规 64" xfId="99"/>
    <cellStyle name="常规 7" xfId="100"/>
    <cellStyle name="常规 8" xfId="101"/>
    <cellStyle name="常规 9" xfId="102"/>
    <cellStyle name="Hyperlink" xfId="103"/>
    <cellStyle name="好" xfId="104"/>
    <cellStyle name="汇总" xfId="105"/>
    <cellStyle name="Currency" xfId="106"/>
    <cellStyle name="Currency [0]" xfId="107"/>
    <cellStyle name="计算" xfId="108"/>
    <cellStyle name="检查单元格" xfId="109"/>
    <cellStyle name="解释性文本" xfId="110"/>
    <cellStyle name="警告文本" xfId="111"/>
    <cellStyle name="链接单元格" xfId="112"/>
    <cellStyle name="Comma" xfId="113"/>
    <cellStyle name="Comma [0]" xfId="114"/>
    <cellStyle name="强调文字颜色 1" xfId="115"/>
    <cellStyle name="强调文字颜色 2" xfId="116"/>
    <cellStyle name="强调文字颜色 3" xfId="117"/>
    <cellStyle name="强调文字颜色 4" xfId="118"/>
    <cellStyle name="强调文字颜色 5" xfId="119"/>
    <cellStyle name="强调文字颜色 6" xfId="120"/>
    <cellStyle name="适中" xfId="121"/>
    <cellStyle name="输出" xfId="122"/>
    <cellStyle name="输入" xfId="123"/>
    <cellStyle name="Followed Hyperlink" xfId="124"/>
    <cellStyle name="注释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workbookViewId="0" topLeftCell="A1">
      <selection activeCell="F12" sqref="F12"/>
    </sheetView>
  </sheetViews>
  <sheetFormatPr defaultColWidth="9.00390625" defaultRowHeight="14.25"/>
  <cols>
    <col min="1" max="9" width="15.625" style="0" customWidth="1"/>
  </cols>
  <sheetData>
    <row r="1" spans="1:9" ht="18.75">
      <c r="A1" s="47" t="s">
        <v>31</v>
      </c>
      <c r="B1" s="47"/>
      <c r="C1" s="47"/>
      <c r="D1" s="47"/>
      <c r="E1" s="47"/>
      <c r="F1" s="47"/>
      <c r="G1" s="47"/>
      <c r="H1" s="47"/>
      <c r="I1" s="47"/>
    </row>
    <row r="2" spans="2:6" ht="14.25">
      <c r="B2" s="1"/>
      <c r="C2" s="2"/>
      <c r="D2" s="2"/>
      <c r="E2" s="30"/>
      <c r="F2" s="30"/>
    </row>
    <row r="3" spans="1:6" ht="18.75">
      <c r="A3" s="3" t="s">
        <v>0</v>
      </c>
      <c r="B3" s="1"/>
      <c r="C3" s="4"/>
      <c r="D3" s="2"/>
      <c r="E3" s="30"/>
      <c r="F3" s="30"/>
    </row>
    <row r="4" spans="1:9" ht="27.75" customHeight="1">
      <c r="A4" s="15" t="s">
        <v>1</v>
      </c>
      <c r="B4" s="15" t="s">
        <v>2</v>
      </c>
      <c r="C4" s="15" t="s">
        <v>3</v>
      </c>
      <c r="D4" s="32" t="s">
        <v>4</v>
      </c>
      <c r="E4" s="32" t="s">
        <v>5</v>
      </c>
      <c r="F4" s="32" t="s">
        <v>6</v>
      </c>
      <c r="G4" s="15" t="s">
        <v>7</v>
      </c>
      <c r="H4" s="36" t="s">
        <v>8</v>
      </c>
      <c r="I4" s="36" t="s">
        <v>9</v>
      </c>
    </row>
    <row r="5" spans="1:9" ht="23.25" customHeight="1">
      <c r="A5" s="8">
        <v>1</v>
      </c>
      <c r="B5" s="26">
        <v>30300102</v>
      </c>
      <c r="C5" s="11" t="s">
        <v>10</v>
      </c>
      <c r="D5" s="11">
        <v>76</v>
      </c>
      <c r="E5" s="13">
        <v>83.6</v>
      </c>
      <c r="F5" s="13">
        <f>D5*0.5+E5*0.5</f>
        <v>79.8</v>
      </c>
      <c r="G5" s="6">
        <v>1</v>
      </c>
      <c r="H5" s="6" t="s">
        <v>11</v>
      </c>
      <c r="I5" s="6"/>
    </row>
    <row r="6" spans="1:9" ht="23.25" customHeight="1">
      <c r="A6" s="8">
        <v>2</v>
      </c>
      <c r="B6" s="26">
        <v>30300105</v>
      </c>
      <c r="C6" s="11" t="s">
        <v>10</v>
      </c>
      <c r="D6" s="11">
        <v>68.5</v>
      </c>
      <c r="E6" s="13">
        <v>77.2</v>
      </c>
      <c r="F6" s="13">
        <f>D6*0.5+E6*0.5</f>
        <v>72.85</v>
      </c>
      <c r="G6" s="6">
        <v>3</v>
      </c>
      <c r="H6" s="6"/>
      <c r="I6" s="6"/>
    </row>
    <row r="7" spans="1:9" ht="23.25" customHeight="1">
      <c r="A7" s="37">
        <v>3</v>
      </c>
      <c r="B7" s="44">
        <v>30300101</v>
      </c>
      <c r="C7" s="36" t="s">
        <v>10</v>
      </c>
      <c r="D7" s="36">
        <v>65</v>
      </c>
      <c r="E7" s="38">
        <v>81.6</v>
      </c>
      <c r="F7" s="13">
        <f>D7*0.5+E7*0.5</f>
        <v>73.3</v>
      </c>
      <c r="G7" s="15">
        <v>2</v>
      </c>
      <c r="H7" s="15"/>
      <c r="I7" s="15"/>
    </row>
    <row r="8" spans="1:9" ht="21.75" customHeight="1">
      <c r="A8" s="8">
        <v>4</v>
      </c>
      <c r="B8" s="45">
        <v>30300104</v>
      </c>
      <c r="C8" s="11" t="s">
        <v>10</v>
      </c>
      <c r="D8" s="11">
        <v>61.5</v>
      </c>
      <c r="E8" s="13">
        <v>70</v>
      </c>
      <c r="F8" s="13">
        <f>D8*0.5+E8*0.5</f>
        <v>65.75</v>
      </c>
      <c r="G8" s="6">
        <v>4</v>
      </c>
      <c r="H8" s="6"/>
      <c r="I8" s="6"/>
    </row>
    <row r="9" spans="1:9" ht="20.25" customHeight="1">
      <c r="A9" s="39"/>
      <c r="B9" s="46"/>
      <c r="C9" s="41"/>
      <c r="D9" s="41"/>
      <c r="E9" s="42"/>
      <c r="F9" s="42"/>
      <c r="G9" s="43"/>
      <c r="H9" s="43"/>
      <c r="I9" s="43"/>
    </row>
  </sheetData>
  <sheetProtection/>
  <mergeCells count="1">
    <mergeCell ref="A1:I1"/>
  </mergeCells>
  <printOptions horizontalCentered="1"/>
  <pageMargins left="0.55" right="0.55" top="0.59" bottom="0.59" header="0.51" footer="0.51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 topLeftCell="A1">
      <selection activeCell="E13" sqref="E13"/>
    </sheetView>
  </sheetViews>
  <sheetFormatPr defaultColWidth="9.00390625" defaultRowHeight="39" customHeight="1"/>
  <cols>
    <col min="1" max="9" width="15.625" style="0" customWidth="1"/>
    <col min="10" max="12" width="5.125" style="30" customWidth="1"/>
    <col min="13" max="16384" width="9.00390625" style="30" customWidth="1"/>
  </cols>
  <sheetData>
    <row r="1" spans="1:9" ht="18.75">
      <c r="A1" s="47" t="s">
        <v>31</v>
      </c>
      <c r="B1" s="47"/>
      <c r="C1" s="47"/>
      <c r="D1" s="47"/>
      <c r="E1" s="47"/>
      <c r="F1" s="47"/>
      <c r="G1" s="47"/>
      <c r="H1" s="47"/>
      <c r="I1" s="47"/>
    </row>
    <row r="2" spans="2:6" ht="14.25">
      <c r="B2" s="1"/>
      <c r="C2" s="2"/>
      <c r="D2" s="2"/>
      <c r="E2" s="30"/>
      <c r="F2" s="30"/>
    </row>
    <row r="3" spans="1:6" ht="18.75">
      <c r="A3" s="3" t="s">
        <v>12</v>
      </c>
      <c r="B3" s="1"/>
      <c r="C3" s="4"/>
      <c r="D3" s="2"/>
      <c r="E3" s="30"/>
      <c r="F3" s="30"/>
    </row>
    <row r="4" spans="1:9" ht="36" customHeight="1">
      <c r="A4" s="31" t="s">
        <v>1</v>
      </c>
      <c r="B4" s="31" t="s">
        <v>2</v>
      </c>
      <c r="C4" s="31" t="s">
        <v>3</v>
      </c>
      <c r="D4" s="32" t="s">
        <v>4</v>
      </c>
      <c r="E4" s="32" t="s">
        <v>5</v>
      </c>
      <c r="F4" s="32" t="s">
        <v>6</v>
      </c>
      <c r="G4" s="31" t="s">
        <v>7</v>
      </c>
      <c r="H4" s="32" t="s">
        <v>8</v>
      </c>
      <c r="I4" s="32" t="s">
        <v>9</v>
      </c>
    </row>
    <row r="5" spans="1:9" ht="23.25" customHeight="1">
      <c r="A5" s="8">
        <v>1</v>
      </c>
      <c r="B5" s="27">
        <v>30300119</v>
      </c>
      <c r="C5" s="11" t="s">
        <v>13</v>
      </c>
      <c r="D5" s="11">
        <v>86</v>
      </c>
      <c r="E5" s="13"/>
      <c r="F5" s="13">
        <f>D5*0.5+E5*0.5</f>
        <v>43</v>
      </c>
      <c r="G5" s="6">
        <v>5</v>
      </c>
      <c r="H5" s="6"/>
      <c r="I5" s="6"/>
    </row>
    <row r="6" spans="1:9" ht="23.25" customHeight="1">
      <c r="A6" s="8">
        <v>2</v>
      </c>
      <c r="B6" s="27">
        <v>30300212</v>
      </c>
      <c r="C6" s="11" t="s">
        <v>13</v>
      </c>
      <c r="D6" s="11">
        <v>83.5</v>
      </c>
      <c r="E6" s="13">
        <v>83.8</v>
      </c>
      <c r="F6" s="13">
        <f>D6*0.5+E6*0.5</f>
        <v>83.65</v>
      </c>
      <c r="G6" s="6">
        <v>1</v>
      </c>
      <c r="H6" s="6" t="s">
        <v>11</v>
      </c>
      <c r="I6" s="6"/>
    </row>
    <row r="7" spans="1:9" ht="23.25" customHeight="1">
      <c r="A7" s="8">
        <v>3</v>
      </c>
      <c r="B7" s="27">
        <v>30300113</v>
      </c>
      <c r="C7" s="11" t="s">
        <v>13</v>
      </c>
      <c r="D7" s="11">
        <v>79</v>
      </c>
      <c r="E7" s="13">
        <v>81.8</v>
      </c>
      <c r="F7" s="13">
        <f>D7*0.5+E7*0.5</f>
        <v>80.4</v>
      </c>
      <c r="G7" s="6">
        <v>3</v>
      </c>
      <c r="H7" s="6"/>
      <c r="I7" s="6"/>
    </row>
    <row r="8" spans="1:9" ht="23.25" customHeight="1">
      <c r="A8" s="37">
        <v>4</v>
      </c>
      <c r="B8" s="27">
        <v>30300122</v>
      </c>
      <c r="C8" s="11" t="s">
        <v>13</v>
      </c>
      <c r="D8" s="36">
        <v>78.5</v>
      </c>
      <c r="E8" s="38">
        <v>84</v>
      </c>
      <c r="F8" s="13">
        <f>D8*0.5+E8*0.5</f>
        <v>81.25</v>
      </c>
      <c r="G8" s="15">
        <v>2</v>
      </c>
      <c r="H8" s="15"/>
      <c r="I8" s="15"/>
    </row>
    <row r="9" spans="1:9" ht="23.25" customHeight="1">
      <c r="A9" s="8">
        <v>5</v>
      </c>
      <c r="B9" s="27">
        <v>30300214</v>
      </c>
      <c r="C9" s="11" t="s">
        <v>13</v>
      </c>
      <c r="D9" s="11">
        <v>78.5</v>
      </c>
      <c r="E9" s="13">
        <v>81.6</v>
      </c>
      <c r="F9" s="13">
        <f>D9*0.5+E9*0.5</f>
        <v>80.05</v>
      </c>
      <c r="G9" s="6">
        <v>4</v>
      </c>
      <c r="H9" s="6"/>
      <c r="I9" s="6"/>
    </row>
    <row r="10" spans="1:9" ht="23.25" customHeight="1">
      <c r="A10" s="39"/>
      <c r="B10" s="40"/>
      <c r="C10" s="41"/>
      <c r="D10" s="41"/>
      <c r="E10" s="42"/>
      <c r="F10" s="42"/>
      <c r="G10" s="43"/>
      <c r="H10" s="43"/>
      <c r="I10" s="43"/>
    </row>
    <row r="11" spans="1:9" ht="23.25" customHeight="1">
      <c r="A11" s="39"/>
      <c r="B11" s="40"/>
      <c r="C11" s="41"/>
      <c r="D11" s="41"/>
      <c r="E11" s="42"/>
      <c r="F11" s="42"/>
      <c r="G11" s="43"/>
      <c r="H11" s="43"/>
      <c r="I11" s="43"/>
    </row>
    <row r="12" spans="1:9" ht="23.25" customHeight="1">
      <c r="A12" s="39"/>
      <c r="B12" s="40"/>
      <c r="C12" s="41"/>
      <c r="D12" s="41"/>
      <c r="E12" s="42"/>
      <c r="F12" s="42"/>
      <c r="G12" s="43"/>
      <c r="H12" s="43"/>
      <c r="I12" s="43"/>
    </row>
    <row r="13" ht="23.25" customHeight="1"/>
    <row r="14" ht="23.25" customHeight="1"/>
    <row r="15" ht="23.25" customHeight="1"/>
    <row r="16" ht="23.25" customHeight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</sheetData>
  <sheetProtection/>
  <mergeCells count="1">
    <mergeCell ref="A1:I1"/>
  </mergeCells>
  <printOptions horizontalCentered="1"/>
  <pageMargins left="0.55" right="0.55" top="0.59" bottom="0.59" header="0.51" footer="0.51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workbookViewId="0" topLeftCell="A1">
      <pane ySplit="4" topLeftCell="BM11" activePane="bottomLeft" state="frozen"/>
      <selection pane="topLeft" activeCell="A1" sqref="A1"/>
      <selection pane="bottomLeft" activeCell="D21" sqref="D21"/>
    </sheetView>
  </sheetViews>
  <sheetFormatPr defaultColWidth="9.00390625" defaultRowHeight="14.25"/>
  <cols>
    <col min="1" max="9" width="15.625" style="0" customWidth="1"/>
  </cols>
  <sheetData>
    <row r="1" spans="1:9" ht="18.75">
      <c r="A1" s="47" t="s">
        <v>31</v>
      </c>
      <c r="B1" s="47"/>
      <c r="C1" s="47"/>
      <c r="D1" s="47"/>
      <c r="E1" s="47"/>
      <c r="F1" s="47"/>
      <c r="G1" s="47"/>
      <c r="H1" s="47"/>
      <c r="I1" s="47"/>
    </row>
    <row r="2" spans="2:6" ht="14.25">
      <c r="B2" s="1"/>
      <c r="C2" s="2"/>
      <c r="D2" s="2"/>
      <c r="E2" s="30"/>
      <c r="F2" s="30"/>
    </row>
    <row r="3" spans="1:6" ht="18.75">
      <c r="A3" s="34" t="s">
        <v>14</v>
      </c>
      <c r="B3" s="1"/>
      <c r="C3" s="4"/>
      <c r="D3" s="2"/>
      <c r="E3" s="30"/>
      <c r="F3" s="30"/>
    </row>
    <row r="4" spans="1:9" ht="36" customHeight="1">
      <c r="A4" s="15" t="s">
        <v>1</v>
      </c>
      <c r="B4" s="15" t="s">
        <v>2</v>
      </c>
      <c r="C4" s="15" t="s">
        <v>3</v>
      </c>
      <c r="D4" s="32" t="s">
        <v>4</v>
      </c>
      <c r="E4" s="32" t="s">
        <v>5</v>
      </c>
      <c r="F4" s="32" t="s">
        <v>6</v>
      </c>
      <c r="G4" s="15" t="s">
        <v>7</v>
      </c>
      <c r="H4" s="36" t="s">
        <v>8</v>
      </c>
      <c r="I4" s="36" t="s">
        <v>9</v>
      </c>
    </row>
    <row r="5" spans="1:9" ht="23.25" customHeight="1">
      <c r="A5" s="8">
        <v>1</v>
      </c>
      <c r="B5" s="9">
        <v>30300225</v>
      </c>
      <c r="C5" s="35" t="s">
        <v>15</v>
      </c>
      <c r="D5" s="35">
        <v>82</v>
      </c>
      <c r="E5" s="13">
        <v>81.4</v>
      </c>
      <c r="F5" s="13">
        <f>D5*0.5+E5*0.5</f>
        <v>81.7</v>
      </c>
      <c r="G5" s="6">
        <v>2</v>
      </c>
      <c r="H5" s="6" t="s">
        <v>11</v>
      </c>
      <c r="I5" s="6"/>
    </row>
    <row r="6" spans="1:9" ht="23.25" customHeight="1">
      <c r="A6" s="8">
        <v>2</v>
      </c>
      <c r="B6" s="9">
        <v>30300519</v>
      </c>
      <c r="C6" s="35" t="s">
        <v>15</v>
      </c>
      <c r="D6" s="35">
        <v>81.5</v>
      </c>
      <c r="E6" s="13">
        <v>71.4</v>
      </c>
      <c r="F6" s="13">
        <f>D6*0.5+E6*0.5</f>
        <v>76.45</v>
      </c>
      <c r="G6" s="6">
        <v>11</v>
      </c>
      <c r="H6" s="6"/>
      <c r="I6" s="6"/>
    </row>
    <row r="7" spans="1:9" ht="23.25" customHeight="1">
      <c r="A7" s="8">
        <v>3</v>
      </c>
      <c r="B7" s="9">
        <v>30300604</v>
      </c>
      <c r="C7" s="35" t="s">
        <v>15</v>
      </c>
      <c r="D7" s="35">
        <v>81.5</v>
      </c>
      <c r="E7" s="13">
        <v>83</v>
      </c>
      <c r="F7" s="13">
        <f>D7*0.5+E7*0.5</f>
        <v>82.25</v>
      </c>
      <c r="G7" s="6">
        <v>1</v>
      </c>
      <c r="H7" s="6" t="s">
        <v>11</v>
      </c>
      <c r="I7" s="6"/>
    </row>
    <row r="8" spans="1:9" ht="21" customHeight="1">
      <c r="A8" s="8">
        <v>4</v>
      </c>
      <c r="B8" s="9">
        <v>30300227</v>
      </c>
      <c r="C8" s="35" t="s">
        <v>15</v>
      </c>
      <c r="D8" s="35">
        <v>80</v>
      </c>
      <c r="E8" s="13">
        <v>74.8</v>
      </c>
      <c r="F8" s="13">
        <f>D8*0.5+E8*0.5</f>
        <v>77.4</v>
      </c>
      <c r="G8" s="6">
        <v>7</v>
      </c>
      <c r="H8" s="6"/>
      <c r="I8" s="11"/>
    </row>
    <row r="9" spans="1:9" ht="23.25" customHeight="1">
      <c r="A9" s="8">
        <v>5</v>
      </c>
      <c r="B9" s="9">
        <v>30300409</v>
      </c>
      <c r="C9" s="35" t="s">
        <v>15</v>
      </c>
      <c r="D9" s="35">
        <v>80</v>
      </c>
      <c r="E9" s="13">
        <v>77.2</v>
      </c>
      <c r="F9" s="13">
        <f aca="true" t="shared" si="0" ref="F9:F20">D9*0.5+E9*0.5</f>
        <v>78.6</v>
      </c>
      <c r="G9" s="6">
        <v>5</v>
      </c>
      <c r="H9" s="6" t="s">
        <v>11</v>
      </c>
      <c r="I9" s="6"/>
    </row>
    <row r="10" spans="1:9" ht="23.25" customHeight="1">
      <c r="A10" s="8">
        <v>6</v>
      </c>
      <c r="B10" s="9">
        <v>30300310</v>
      </c>
      <c r="C10" s="35" t="s">
        <v>15</v>
      </c>
      <c r="D10" s="35">
        <v>78.5</v>
      </c>
      <c r="E10" s="13">
        <v>80</v>
      </c>
      <c r="F10" s="13">
        <f t="shared" si="0"/>
        <v>79.25</v>
      </c>
      <c r="G10" s="6">
        <v>4</v>
      </c>
      <c r="H10" s="6" t="s">
        <v>11</v>
      </c>
      <c r="I10" s="6"/>
    </row>
    <row r="11" spans="1:9" ht="23.25" customHeight="1">
      <c r="A11" s="8">
        <v>7</v>
      </c>
      <c r="B11" s="9">
        <v>30300410</v>
      </c>
      <c r="C11" s="35" t="s">
        <v>15</v>
      </c>
      <c r="D11" s="35">
        <v>78</v>
      </c>
      <c r="E11" s="13">
        <v>67.4</v>
      </c>
      <c r="F11" s="13">
        <f t="shared" si="0"/>
        <v>72.7</v>
      </c>
      <c r="G11" s="6">
        <v>15</v>
      </c>
      <c r="H11" s="6"/>
      <c r="I11" s="6"/>
    </row>
    <row r="12" spans="1:9" ht="23.25" customHeight="1">
      <c r="A12" s="8">
        <v>8</v>
      </c>
      <c r="B12" s="9">
        <v>30300513</v>
      </c>
      <c r="C12" s="35" t="s">
        <v>15</v>
      </c>
      <c r="D12" s="35">
        <v>77</v>
      </c>
      <c r="E12" s="13">
        <v>72.6</v>
      </c>
      <c r="F12" s="13">
        <f t="shared" si="0"/>
        <v>74.8</v>
      </c>
      <c r="G12" s="6">
        <v>12</v>
      </c>
      <c r="H12" s="6"/>
      <c r="I12" s="6"/>
    </row>
    <row r="13" spans="1:9" ht="23.25" customHeight="1">
      <c r="A13" s="8">
        <v>9</v>
      </c>
      <c r="B13" s="9">
        <v>30300304</v>
      </c>
      <c r="C13" s="35" t="s">
        <v>15</v>
      </c>
      <c r="D13" s="35">
        <v>76</v>
      </c>
      <c r="E13" s="13">
        <v>78.8</v>
      </c>
      <c r="F13" s="13">
        <f t="shared" si="0"/>
        <v>77.4</v>
      </c>
      <c r="G13" s="6">
        <v>7</v>
      </c>
      <c r="H13" s="6"/>
      <c r="I13" s="6"/>
    </row>
    <row r="14" spans="1:9" ht="23.25" customHeight="1">
      <c r="A14" s="8">
        <v>10</v>
      </c>
      <c r="B14" s="9">
        <v>30300512</v>
      </c>
      <c r="C14" s="35" t="s">
        <v>15</v>
      </c>
      <c r="D14" s="35">
        <v>75.5</v>
      </c>
      <c r="E14" s="13"/>
      <c r="F14" s="13">
        <f t="shared" si="0"/>
        <v>37.75</v>
      </c>
      <c r="G14" s="6">
        <v>16</v>
      </c>
      <c r="H14" s="6"/>
      <c r="I14" s="6" t="s">
        <v>33</v>
      </c>
    </row>
    <row r="15" spans="1:9" ht="23.25" customHeight="1">
      <c r="A15" s="8">
        <v>11</v>
      </c>
      <c r="B15" s="9">
        <v>30300502</v>
      </c>
      <c r="C15" s="35" t="s">
        <v>15</v>
      </c>
      <c r="D15" s="35">
        <v>75</v>
      </c>
      <c r="E15" s="13">
        <v>78.4</v>
      </c>
      <c r="F15" s="13">
        <f t="shared" si="0"/>
        <v>76.7</v>
      </c>
      <c r="G15" s="6">
        <v>9</v>
      </c>
      <c r="H15" s="6"/>
      <c r="I15" s="6"/>
    </row>
    <row r="16" spans="1:9" ht="23.25" customHeight="1">
      <c r="A16" s="8">
        <v>12</v>
      </c>
      <c r="B16" s="9">
        <v>30300701</v>
      </c>
      <c r="C16" s="35" t="s">
        <v>15</v>
      </c>
      <c r="D16" s="35">
        <v>75</v>
      </c>
      <c r="E16" s="13">
        <v>80.2</v>
      </c>
      <c r="F16" s="13">
        <f t="shared" si="0"/>
        <v>77.6</v>
      </c>
      <c r="G16" s="6">
        <v>6</v>
      </c>
      <c r="H16" s="6"/>
      <c r="I16" s="6"/>
    </row>
    <row r="17" spans="1:9" ht="23.25" customHeight="1">
      <c r="A17" s="8">
        <v>13</v>
      </c>
      <c r="B17" s="9">
        <v>30300505</v>
      </c>
      <c r="C17" s="35" t="s">
        <v>15</v>
      </c>
      <c r="D17" s="35">
        <v>73.5</v>
      </c>
      <c r="E17" s="13">
        <v>72.8</v>
      </c>
      <c r="F17" s="13">
        <f t="shared" si="0"/>
        <v>73.15</v>
      </c>
      <c r="G17" s="6">
        <v>13</v>
      </c>
      <c r="H17" s="6"/>
      <c r="I17" s="6"/>
    </row>
    <row r="18" spans="1:9" ht="23.25" customHeight="1">
      <c r="A18" s="8">
        <v>14</v>
      </c>
      <c r="B18" s="9">
        <v>30300305</v>
      </c>
      <c r="C18" s="35" t="s">
        <v>15</v>
      </c>
      <c r="D18" s="35">
        <v>73</v>
      </c>
      <c r="E18" s="13">
        <v>72.8</v>
      </c>
      <c r="F18" s="13">
        <f t="shared" si="0"/>
        <v>72.9</v>
      </c>
      <c r="G18" s="6">
        <v>14</v>
      </c>
      <c r="H18" s="6"/>
      <c r="I18" s="6"/>
    </row>
    <row r="19" spans="1:9" ht="23.25" customHeight="1">
      <c r="A19" s="8">
        <v>15</v>
      </c>
      <c r="B19" s="9">
        <v>30300402</v>
      </c>
      <c r="C19" s="35" t="s">
        <v>15</v>
      </c>
      <c r="D19" s="35">
        <v>73</v>
      </c>
      <c r="E19" s="13">
        <v>88.2</v>
      </c>
      <c r="F19" s="13">
        <f t="shared" si="0"/>
        <v>80.6</v>
      </c>
      <c r="G19" s="6">
        <v>3</v>
      </c>
      <c r="H19" s="6" t="s">
        <v>11</v>
      </c>
      <c r="I19" s="6"/>
    </row>
    <row r="20" spans="1:9" ht="23.25" customHeight="1">
      <c r="A20" s="8">
        <v>16</v>
      </c>
      <c r="B20" s="9">
        <v>30300504</v>
      </c>
      <c r="C20" s="35" t="s">
        <v>15</v>
      </c>
      <c r="D20" s="35">
        <v>73</v>
      </c>
      <c r="E20" s="13">
        <v>80</v>
      </c>
      <c r="F20" s="13">
        <f t="shared" si="0"/>
        <v>76.5</v>
      </c>
      <c r="G20" s="6">
        <v>10</v>
      </c>
      <c r="H20" s="6"/>
      <c r="I20" s="6"/>
    </row>
  </sheetData>
  <sheetProtection/>
  <mergeCells count="1">
    <mergeCell ref="A1:I1"/>
  </mergeCells>
  <printOptions horizontalCentered="1"/>
  <pageMargins left="0.55" right="0.55" top="0.59" bottom="0.59" header="0.51" footer="0.51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 topLeftCell="A1">
      <pane ySplit="4" topLeftCell="BM5" activePane="bottomLeft" state="frozen"/>
      <selection pane="topLeft" activeCell="A1" sqref="A1"/>
      <selection pane="bottomLeft" activeCell="E11" sqref="E11"/>
    </sheetView>
  </sheetViews>
  <sheetFormatPr defaultColWidth="9.00390625" defaultRowHeight="14.25"/>
  <cols>
    <col min="1" max="9" width="15.625" style="0" customWidth="1"/>
  </cols>
  <sheetData>
    <row r="1" spans="1:9" ht="18.75">
      <c r="A1" s="47" t="s">
        <v>31</v>
      </c>
      <c r="B1" s="47"/>
      <c r="C1" s="47"/>
      <c r="D1" s="47"/>
      <c r="E1" s="47"/>
      <c r="F1" s="47"/>
      <c r="G1" s="47"/>
      <c r="H1" s="47"/>
      <c r="I1" s="47"/>
    </row>
    <row r="2" spans="2:6" ht="14.25">
      <c r="B2" s="1"/>
      <c r="C2" s="2"/>
      <c r="D2" s="2"/>
      <c r="E2" s="30"/>
      <c r="F2" s="30"/>
    </row>
    <row r="3" spans="1:6" ht="18.75">
      <c r="A3" s="3" t="s">
        <v>16</v>
      </c>
      <c r="B3" s="1"/>
      <c r="C3" s="4"/>
      <c r="D3" s="2"/>
      <c r="E3" s="30"/>
      <c r="F3" s="30"/>
    </row>
    <row r="4" spans="1:9" ht="30" customHeight="1">
      <c r="A4" s="31" t="s">
        <v>1</v>
      </c>
      <c r="B4" s="31" t="s">
        <v>2</v>
      </c>
      <c r="C4" s="31" t="s">
        <v>3</v>
      </c>
      <c r="D4" s="32" t="s">
        <v>4</v>
      </c>
      <c r="E4" s="32" t="s">
        <v>5</v>
      </c>
      <c r="F4" s="32" t="s">
        <v>6</v>
      </c>
      <c r="G4" s="31" t="s">
        <v>7</v>
      </c>
      <c r="H4" s="32" t="s">
        <v>8</v>
      </c>
      <c r="I4" s="32" t="s">
        <v>9</v>
      </c>
    </row>
    <row r="5" spans="1:9" ht="22.5" customHeight="1">
      <c r="A5" s="8">
        <v>1</v>
      </c>
      <c r="B5" s="27">
        <v>30300903</v>
      </c>
      <c r="C5" s="21" t="s">
        <v>17</v>
      </c>
      <c r="D5" s="21">
        <v>81.5</v>
      </c>
      <c r="E5" s="33">
        <v>79.4</v>
      </c>
      <c r="F5" s="33">
        <f>D5*0.5+E5*0.5</f>
        <v>80.45</v>
      </c>
      <c r="G5" s="6">
        <v>1</v>
      </c>
      <c r="H5" s="6" t="s">
        <v>11</v>
      </c>
      <c r="I5" s="6"/>
    </row>
    <row r="6" spans="1:9" ht="22.5" customHeight="1">
      <c r="A6" s="8">
        <v>2</v>
      </c>
      <c r="B6" s="27">
        <v>30300710</v>
      </c>
      <c r="C6" s="21" t="s">
        <v>17</v>
      </c>
      <c r="D6" s="21">
        <v>78</v>
      </c>
      <c r="E6" s="33">
        <v>75.4</v>
      </c>
      <c r="F6" s="33">
        <f aca="true" t="shared" si="0" ref="F6:F14">D6*0.5+E6*0.5</f>
        <v>76.7</v>
      </c>
      <c r="G6" s="6">
        <v>7</v>
      </c>
      <c r="H6" s="6"/>
      <c r="I6" s="6"/>
    </row>
    <row r="7" spans="1:9" ht="22.5" customHeight="1">
      <c r="A7" s="8">
        <v>3</v>
      </c>
      <c r="B7" s="27">
        <v>30300904</v>
      </c>
      <c r="C7" s="21" t="s">
        <v>17</v>
      </c>
      <c r="D7" s="21">
        <v>78</v>
      </c>
      <c r="E7" s="33">
        <v>78</v>
      </c>
      <c r="F7" s="33">
        <f t="shared" si="0"/>
        <v>78</v>
      </c>
      <c r="G7" s="6">
        <v>5</v>
      </c>
      <c r="H7" s="6"/>
      <c r="I7" s="6"/>
    </row>
    <row r="8" spans="1:9" ht="22.5" customHeight="1">
      <c r="A8" s="8">
        <v>4</v>
      </c>
      <c r="B8" s="27">
        <v>30300722</v>
      </c>
      <c r="C8" s="21" t="s">
        <v>17</v>
      </c>
      <c r="D8" s="21">
        <v>77.5</v>
      </c>
      <c r="E8" s="33">
        <v>78.6</v>
      </c>
      <c r="F8" s="33">
        <f t="shared" si="0"/>
        <v>78.05</v>
      </c>
      <c r="G8" s="6">
        <v>4</v>
      </c>
      <c r="H8" s="6"/>
      <c r="I8" s="6"/>
    </row>
    <row r="9" spans="1:9" ht="22.5" customHeight="1">
      <c r="A9" s="8">
        <v>5</v>
      </c>
      <c r="B9" s="27">
        <v>30300902</v>
      </c>
      <c r="C9" s="21" t="s">
        <v>17</v>
      </c>
      <c r="D9" s="21">
        <v>76</v>
      </c>
      <c r="E9" s="33">
        <v>81.8</v>
      </c>
      <c r="F9" s="33">
        <f t="shared" si="0"/>
        <v>78.9</v>
      </c>
      <c r="G9" s="6">
        <v>2</v>
      </c>
      <c r="H9" s="6" t="s">
        <v>11</v>
      </c>
      <c r="I9" s="6"/>
    </row>
    <row r="10" spans="1:9" ht="22.5" customHeight="1">
      <c r="A10" s="8">
        <v>6</v>
      </c>
      <c r="B10" s="27">
        <v>30300808</v>
      </c>
      <c r="C10" s="21" t="s">
        <v>17</v>
      </c>
      <c r="D10" s="21">
        <v>74</v>
      </c>
      <c r="E10" s="33">
        <v>79.6</v>
      </c>
      <c r="F10" s="33">
        <f t="shared" si="0"/>
        <v>76.8</v>
      </c>
      <c r="G10" s="6">
        <v>6</v>
      </c>
      <c r="H10" s="6"/>
      <c r="I10" s="6"/>
    </row>
    <row r="11" spans="1:9" ht="22.5" customHeight="1">
      <c r="A11" s="8">
        <v>7</v>
      </c>
      <c r="B11" s="27">
        <v>30300729</v>
      </c>
      <c r="C11" s="21" t="s">
        <v>17</v>
      </c>
      <c r="D11" s="21">
        <v>72.5</v>
      </c>
      <c r="E11" s="33">
        <v>74.2</v>
      </c>
      <c r="F11" s="33">
        <f t="shared" si="0"/>
        <v>73.35</v>
      </c>
      <c r="G11" s="6">
        <v>10</v>
      </c>
      <c r="H11" s="6"/>
      <c r="I11" s="6"/>
    </row>
    <row r="12" spans="1:9" ht="22.5" customHeight="1">
      <c r="A12" s="8">
        <v>8</v>
      </c>
      <c r="B12" s="27">
        <v>30300711</v>
      </c>
      <c r="C12" s="21" t="s">
        <v>17</v>
      </c>
      <c r="D12" s="21">
        <v>72</v>
      </c>
      <c r="E12" s="33">
        <v>84.2</v>
      </c>
      <c r="F12" s="33">
        <f t="shared" si="0"/>
        <v>78.1</v>
      </c>
      <c r="G12" s="6">
        <v>3</v>
      </c>
      <c r="H12" s="6"/>
      <c r="I12" s="6"/>
    </row>
    <row r="13" spans="1:9" ht="22.5" customHeight="1">
      <c r="A13" s="8">
        <v>9</v>
      </c>
      <c r="B13" s="27">
        <v>30300721</v>
      </c>
      <c r="C13" s="21" t="s">
        <v>17</v>
      </c>
      <c r="D13" s="21">
        <v>72</v>
      </c>
      <c r="E13" s="33">
        <v>80.4</v>
      </c>
      <c r="F13" s="33">
        <f t="shared" si="0"/>
        <v>76.2</v>
      </c>
      <c r="G13" s="6">
        <v>8</v>
      </c>
      <c r="H13" s="6"/>
      <c r="I13" s="6"/>
    </row>
    <row r="14" spans="1:9" ht="22.5" customHeight="1">
      <c r="A14" s="8">
        <v>10</v>
      </c>
      <c r="B14" s="27">
        <v>30300814</v>
      </c>
      <c r="C14" s="21" t="s">
        <v>17</v>
      </c>
      <c r="D14" s="21">
        <v>72</v>
      </c>
      <c r="E14" s="33">
        <v>78.6</v>
      </c>
      <c r="F14" s="33">
        <f t="shared" si="0"/>
        <v>75.3</v>
      </c>
      <c r="G14" s="6">
        <v>9</v>
      </c>
      <c r="H14" s="6"/>
      <c r="I14" s="6"/>
    </row>
  </sheetData>
  <sheetProtection/>
  <mergeCells count="1">
    <mergeCell ref="A1:I1"/>
  </mergeCells>
  <printOptions horizontalCentered="1"/>
  <pageMargins left="0.55" right="0.55" top="0.59" bottom="0.59" header="0.51" footer="0.51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selection activeCell="G11" sqref="G10:G11"/>
    </sheetView>
  </sheetViews>
  <sheetFormatPr defaultColWidth="9.00390625" defaultRowHeight="14.25"/>
  <cols>
    <col min="1" max="11" width="14.625" style="0" customWidth="1"/>
  </cols>
  <sheetData>
    <row r="1" spans="1:11" ht="24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2:8" ht="14.25">
      <c r="B2" s="1"/>
      <c r="C2" s="2"/>
      <c r="D2" s="2"/>
      <c r="E2" s="2"/>
      <c r="F2" s="2"/>
      <c r="G2" s="2"/>
      <c r="H2" s="2"/>
    </row>
    <row r="3" spans="1:8" ht="18.75">
      <c r="A3" s="3" t="s">
        <v>18</v>
      </c>
      <c r="B3" s="1"/>
      <c r="C3" s="2"/>
      <c r="D3" s="2"/>
      <c r="E3" s="2"/>
      <c r="F3" s="2"/>
      <c r="G3" s="2"/>
      <c r="H3" s="2"/>
    </row>
    <row r="4" spans="1:11" ht="14.25" customHeight="1">
      <c r="A4" s="52" t="s">
        <v>1</v>
      </c>
      <c r="B4" s="52" t="s">
        <v>2</v>
      </c>
      <c r="C4" s="52" t="s">
        <v>3</v>
      </c>
      <c r="D4" s="53" t="s">
        <v>19</v>
      </c>
      <c r="E4" s="49" t="s">
        <v>20</v>
      </c>
      <c r="F4" s="50"/>
      <c r="G4" s="51"/>
      <c r="H4" s="54" t="s">
        <v>6</v>
      </c>
      <c r="I4" s="52" t="s">
        <v>7</v>
      </c>
      <c r="J4" s="56" t="s">
        <v>8</v>
      </c>
      <c r="K4" s="56" t="s">
        <v>9</v>
      </c>
    </row>
    <row r="5" spans="1:11" ht="27">
      <c r="A5" s="52"/>
      <c r="B5" s="52"/>
      <c r="C5" s="52"/>
      <c r="D5" s="53"/>
      <c r="E5" s="7" t="s">
        <v>21</v>
      </c>
      <c r="F5" s="7" t="s">
        <v>22</v>
      </c>
      <c r="G5" s="7" t="s">
        <v>23</v>
      </c>
      <c r="H5" s="55"/>
      <c r="I5" s="52"/>
      <c r="J5" s="56"/>
      <c r="K5" s="56"/>
    </row>
    <row r="6" spans="1:11" ht="23.25" customHeight="1">
      <c r="A6" s="23">
        <v>1</v>
      </c>
      <c r="B6" s="24">
        <v>30300924</v>
      </c>
      <c r="C6" s="22" t="s">
        <v>24</v>
      </c>
      <c r="D6" s="22">
        <v>77.5</v>
      </c>
      <c r="E6" s="25">
        <v>86.8</v>
      </c>
      <c r="F6" s="25">
        <v>84.8</v>
      </c>
      <c r="G6" s="22">
        <f>E6*0.5+F6*0.5</f>
        <v>85.8</v>
      </c>
      <c r="H6" s="22">
        <f>D6*0.4+G6*0.6</f>
        <v>82.47999999999999</v>
      </c>
      <c r="I6" s="29">
        <v>1</v>
      </c>
      <c r="J6" s="29" t="s">
        <v>11</v>
      </c>
      <c r="K6" s="29"/>
    </row>
    <row r="7" spans="1:11" ht="23.25" customHeight="1">
      <c r="A7" s="19">
        <v>2</v>
      </c>
      <c r="B7" s="27">
        <v>30300926</v>
      </c>
      <c r="C7" s="21" t="s">
        <v>24</v>
      </c>
      <c r="D7" s="21">
        <v>73</v>
      </c>
      <c r="E7" s="25">
        <v>88.8</v>
      </c>
      <c r="F7" s="25">
        <v>88.2</v>
      </c>
      <c r="G7" s="22">
        <f>E7*0.5+F7*0.5</f>
        <v>88.5</v>
      </c>
      <c r="H7" s="22">
        <f>D7*0.4+G7*0.6</f>
        <v>82.30000000000001</v>
      </c>
      <c r="I7" s="5">
        <v>2</v>
      </c>
      <c r="J7" s="5"/>
      <c r="K7" s="5"/>
    </row>
    <row r="8" spans="1:11" ht="23.25" customHeight="1">
      <c r="A8" s="19">
        <v>3</v>
      </c>
      <c r="B8" s="27">
        <v>30300918</v>
      </c>
      <c r="C8" s="21" t="s">
        <v>24</v>
      </c>
      <c r="D8" s="21">
        <v>69.5</v>
      </c>
      <c r="E8" s="25"/>
      <c r="F8" s="25"/>
      <c r="G8" s="22">
        <f>E8*0.5+F8*0.5</f>
        <v>0</v>
      </c>
      <c r="H8" s="22">
        <f>D8*0.4+G8*0.6</f>
        <v>27.8</v>
      </c>
      <c r="I8" s="5">
        <v>5</v>
      </c>
      <c r="J8" s="5"/>
      <c r="K8" s="5" t="s">
        <v>32</v>
      </c>
    </row>
    <row r="9" spans="1:11" ht="23.25" customHeight="1">
      <c r="A9" s="19">
        <v>4</v>
      </c>
      <c r="B9" s="27">
        <v>30300910</v>
      </c>
      <c r="C9" s="21" t="s">
        <v>24</v>
      </c>
      <c r="D9" s="21">
        <v>69</v>
      </c>
      <c r="E9" s="25">
        <v>85.2</v>
      </c>
      <c r="F9" s="25">
        <v>79.4</v>
      </c>
      <c r="G9" s="22">
        <f>E9*0.5+F9*0.5</f>
        <v>82.30000000000001</v>
      </c>
      <c r="H9" s="22">
        <f>D9*0.4+G9*0.6</f>
        <v>76.98</v>
      </c>
      <c r="I9" s="5">
        <v>3</v>
      </c>
      <c r="J9" s="5"/>
      <c r="K9" s="5"/>
    </row>
    <row r="10" spans="1:11" ht="23.25" customHeight="1">
      <c r="A10" s="19">
        <v>5</v>
      </c>
      <c r="B10" s="27">
        <v>30301003</v>
      </c>
      <c r="C10" s="21" t="s">
        <v>24</v>
      </c>
      <c r="D10" s="21">
        <v>67.5</v>
      </c>
      <c r="E10" s="28">
        <v>82.6</v>
      </c>
      <c r="F10" s="28">
        <v>83.6</v>
      </c>
      <c r="G10" s="22">
        <f>E10*0.5+F10*0.5</f>
        <v>83.1</v>
      </c>
      <c r="H10" s="22">
        <f>D10*0.4+G10*0.6</f>
        <v>76.85999999999999</v>
      </c>
      <c r="I10" s="5">
        <v>4</v>
      </c>
      <c r="J10" s="5"/>
      <c r="K10" s="5"/>
    </row>
  </sheetData>
  <sheetProtection/>
  <mergeCells count="10">
    <mergeCell ref="A1:K1"/>
    <mergeCell ref="E4:G4"/>
    <mergeCell ref="A4:A5"/>
    <mergeCell ref="B4:B5"/>
    <mergeCell ref="C4:C5"/>
    <mergeCell ref="D4:D5"/>
    <mergeCell ref="H4:H5"/>
    <mergeCell ref="I4:I5"/>
    <mergeCell ref="J4:J5"/>
    <mergeCell ref="K4:K5"/>
  </mergeCells>
  <printOptions horizontalCentered="1"/>
  <pageMargins left="0.55" right="0.55" top="0.59" bottom="0.59" header="0.51" footer="0.51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C16" sqref="C16"/>
    </sheetView>
  </sheetViews>
  <sheetFormatPr defaultColWidth="9.00390625" defaultRowHeight="14.25"/>
  <cols>
    <col min="1" max="11" width="14.625" style="0" customWidth="1"/>
  </cols>
  <sheetData>
    <row r="1" spans="1:10" ht="18.75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47"/>
    </row>
    <row r="2" spans="2:3" ht="14.25">
      <c r="B2" s="1"/>
      <c r="C2" s="2"/>
    </row>
    <row r="3" spans="1:3" ht="18.75">
      <c r="A3" s="3" t="s">
        <v>27</v>
      </c>
      <c r="B3" s="1"/>
      <c r="C3" s="4"/>
    </row>
    <row r="4" spans="1:11" ht="14.25" customHeight="1">
      <c r="A4" s="52" t="s">
        <v>1</v>
      </c>
      <c r="B4" s="52" t="s">
        <v>2</v>
      </c>
      <c r="C4" s="52" t="s">
        <v>3</v>
      </c>
      <c r="D4" s="53" t="s">
        <v>19</v>
      </c>
      <c r="E4" s="49" t="s">
        <v>20</v>
      </c>
      <c r="F4" s="50"/>
      <c r="G4" s="51"/>
      <c r="H4" s="54" t="s">
        <v>6</v>
      </c>
      <c r="I4" s="52" t="s">
        <v>7</v>
      </c>
      <c r="J4" s="56" t="s">
        <v>8</v>
      </c>
      <c r="K4" s="56" t="s">
        <v>9</v>
      </c>
    </row>
    <row r="5" spans="1:11" ht="42.75" customHeight="1">
      <c r="A5" s="52"/>
      <c r="B5" s="52"/>
      <c r="C5" s="52"/>
      <c r="D5" s="53"/>
      <c r="E5" s="7" t="s">
        <v>21</v>
      </c>
      <c r="F5" s="7" t="s">
        <v>22</v>
      </c>
      <c r="G5" s="7" t="s">
        <v>23</v>
      </c>
      <c r="H5" s="55"/>
      <c r="I5" s="52"/>
      <c r="J5" s="56"/>
      <c r="K5" s="56"/>
    </row>
    <row r="6" spans="1:11" ht="23.25" customHeight="1">
      <c r="A6" s="8">
        <v>1</v>
      </c>
      <c r="B6" s="17">
        <v>30301221</v>
      </c>
      <c r="C6" s="18" t="s">
        <v>28</v>
      </c>
      <c r="D6" s="6">
        <v>66.5</v>
      </c>
      <c r="E6" s="13">
        <v>78.6</v>
      </c>
      <c r="F6" s="6">
        <v>82</v>
      </c>
      <c r="G6" s="6">
        <f>E6*0.5+F6*0.5</f>
        <v>80.3</v>
      </c>
      <c r="H6" s="6">
        <f>D6*0.4+G6*0.6</f>
        <v>74.78</v>
      </c>
      <c r="I6" s="6">
        <v>2</v>
      </c>
      <c r="J6" s="6"/>
      <c r="K6" s="16"/>
    </row>
    <row r="7" spans="1:11" ht="23.25" customHeight="1">
      <c r="A7" s="8">
        <v>2</v>
      </c>
      <c r="B7" s="17">
        <v>30301214</v>
      </c>
      <c r="C7" s="18" t="s">
        <v>28</v>
      </c>
      <c r="D7" s="6">
        <v>61</v>
      </c>
      <c r="E7" s="13">
        <v>80.4</v>
      </c>
      <c r="F7" s="6">
        <v>71</v>
      </c>
      <c r="G7" s="6">
        <f>E7*0.5+F7*0.5</f>
        <v>75.7</v>
      </c>
      <c r="H7" s="6">
        <f>D7*0.4+G7*0.6</f>
        <v>69.82000000000001</v>
      </c>
      <c r="I7" s="6">
        <v>5</v>
      </c>
      <c r="J7" s="6"/>
      <c r="K7" s="16"/>
    </row>
    <row r="8" spans="1:11" ht="23.25" customHeight="1">
      <c r="A8" s="8">
        <v>3</v>
      </c>
      <c r="B8" s="17">
        <v>30301213</v>
      </c>
      <c r="C8" s="18" t="s">
        <v>28</v>
      </c>
      <c r="D8" s="6">
        <v>58.5</v>
      </c>
      <c r="E8" s="13">
        <v>87.2</v>
      </c>
      <c r="F8" s="6">
        <v>86</v>
      </c>
      <c r="G8" s="6">
        <f>E8*0.5+F8*0.5</f>
        <v>86.6</v>
      </c>
      <c r="H8" s="6">
        <f>D8*0.4+G8*0.6</f>
        <v>75.36</v>
      </c>
      <c r="I8" s="6">
        <v>1</v>
      </c>
      <c r="J8" s="6" t="s">
        <v>11</v>
      </c>
      <c r="K8" s="16"/>
    </row>
    <row r="9" spans="1:11" ht="23.25" customHeight="1">
      <c r="A9" s="8">
        <v>4</v>
      </c>
      <c r="B9" s="17">
        <v>30301215</v>
      </c>
      <c r="C9" s="18" t="s">
        <v>28</v>
      </c>
      <c r="D9" s="6">
        <v>58.5</v>
      </c>
      <c r="E9" s="13">
        <v>77.8</v>
      </c>
      <c r="F9" s="6">
        <v>78</v>
      </c>
      <c r="G9" s="6">
        <f>E9*0.5+F9*0.5</f>
        <v>77.9</v>
      </c>
      <c r="H9" s="6">
        <f>D9*0.4+G9*0.6</f>
        <v>70.14</v>
      </c>
      <c r="I9" s="6">
        <v>4</v>
      </c>
      <c r="J9" s="6"/>
      <c r="K9" s="16"/>
    </row>
    <row r="10" spans="1:11" ht="23.25" customHeight="1">
      <c r="A10" s="8">
        <v>5</v>
      </c>
      <c r="B10" s="17">
        <v>30301219</v>
      </c>
      <c r="C10" s="18" t="s">
        <v>28</v>
      </c>
      <c r="D10" s="6">
        <v>55.5</v>
      </c>
      <c r="E10" s="13">
        <v>83.2</v>
      </c>
      <c r="F10" s="6">
        <v>85</v>
      </c>
      <c r="G10" s="6">
        <f>E10*0.5+F10*0.5</f>
        <v>84.1</v>
      </c>
      <c r="H10" s="6">
        <f>D10*0.4+G10*0.6</f>
        <v>72.66</v>
      </c>
      <c r="I10" s="6">
        <v>3</v>
      </c>
      <c r="J10" s="6"/>
      <c r="K10" s="16"/>
    </row>
    <row r="11" spans="1:10" ht="14.25">
      <c r="A11" s="14"/>
      <c r="B11" s="14"/>
      <c r="C11" s="14"/>
      <c r="D11" s="14"/>
      <c r="E11" s="14"/>
      <c r="F11" s="14"/>
      <c r="G11" s="14"/>
      <c r="H11" s="14"/>
      <c r="I11" s="14"/>
      <c r="J11" s="14"/>
    </row>
  </sheetData>
  <sheetProtection/>
  <mergeCells count="10">
    <mergeCell ref="K4:K5"/>
    <mergeCell ref="A1:J1"/>
    <mergeCell ref="E4:G4"/>
    <mergeCell ref="A4:A5"/>
    <mergeCell ref="B4:B5"/>
    <mergeCell ref="C4:C5"/>
    <mergeCell ref="D4:D5"/>
    <mergeCell ref="H4:H5"/>
    <mergeCell ref="I4:I5"/>
    <mergeCell ref="J4:J5"/>
  </mergeCells>
  <printOptions horizontalCentered="1"/>
  <pageMargins left="0.55" right="0.55" top="0.59" bottom="0.59" header="0.51" footer="0.51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E17" sqref="E17"/>
    </sheetView>
  </sheetViews>
  <sheetFormatPr defaultColWidth="9.00390625" defaultRowHeight="14.25"/>
  <cols>
    <col min="1" max="11" width="14.625" style="0" customWidth="1"/>
  </cols>
  <sheetData>
    <row r="1" spans="1:10" ht="18.75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47"/>
    </row>
    <row r="2" spans="2:3" ht="14.25">
      <c r="B2" s="1"/>
      <c r="C2" s="2"/>
    </row>
    <row r="3" spans="1:3" ht="18.75">
      <c r="A3" s="3" t="s">
        <v>25</v>
      </c>
      <c r="B3" s="1"/>
      <c r="C3" s="4"/>
    </row>
    <row r="4" spans="1:11" ht="14.25" customHeight="1">
      <c r="A4" s="52" t="s">
        <v>1</v>
      </c>
      <c r="B4" s="52" t="s">
        <v>2</v>
      </c>
      <c r="C4" s="52" t="s">
        <v>3</v>
      </c>
      <c r="D4" s="53" t="s">
        <v>19</v>
      </c>
      <c r="E4" s="49" t="s">
        <v>20</v>
      </c>
      <c r="F4" s="50"/>
      <c r="G4" s="51"/>
      <c r="H4" s="54" t="s">
        <v>6</v>
      </c>
      <c r="I4" s="52" t="s">
        <v>7</v>
      </c>
      <c r="J4" s="56" t="s">
        <v>8</v>
      </c>
      <c r="K4" s="56" t="s">
        <v>9</v>
      </c>
    </row>
    <row r="5" spans="1:11" ht="27">
      <c r="A5" s="52"/>
      <c r="B5" s="52"/>
      <c r="C5" s="52"/>
      <c r="D5" s="53"/>
      <c r="E5" s="7" t="s">
        <v>21</v>
      </c>
      <c r="F5" s="7" t="s">
        <v>22</v>
      </c>
      <c r="G5" s="7" t="s">
        <v>23</v>
      </c>
      <c r="H5" s="55"/>
      <c r="I5" s="52"/>
      <c r="J5" s="56"/>
      <c r="K5" s="56"/>
    </row>
    <row r="6" spans="1:11" ht="23.25" customHeight="1">
      <c r="A6" s="19">
        <v>1</v>
      </c>
      <c r="B6" s="20">
        <v>30301030</v>
      </c>
      <c r="C6" s="21" t="s">
        <v>26</v>
      </c>
      <c r="D6" s="13">
        <v>73</v>
      </c>
      <c r="E6" s="13">
        <v>78</v>
      </c>
      <c r="F6" s="6">
        <v>72.2</v>
      </c>
      <c r="G6" s="22">
        <f>E6*0.5+F6*0.5</f>
        <v>75.1</v>
      </c>
      <c r="H6" s="22">
        <f>D6*0.4+G6*0.6</f>
        <v>74.25999999999999</v>
      </c>
      <c r="I6" s="6">
        <v>1</v>
      </c>
      <c r="J6" s="6" t="s">
        <v>11</v>
      </c>
      <c r="K6" s="16"/>
    </row>
    <row r="7" spans="1:11" ht="23.25" customHeight="1">
      <c r="A7" s="19">
        <v>2</v>
      </c>
      <c r="B7" s="20">
        <v>30301020</v>
      </c>
      <c r="C7" s="21" t="s">
        <v>26</v>
      </c>
      <c r="D7" s="13">
        <v>72</v>
      </c>
      <c r="E7" s="13">
        <v>73.4</v>
      </c>
      <c r="F7" s="6">
        <v>27.2</v>
      </c>
      <c r="G7" s="22">
        <f>E7*0.5+F7*0.5</f>
        <v>50.300000000000004</v>
      </c>
      <c r="H7" s="22">
        <f>D7*0.4+G7*0.6</f>
        <v>58.980000000000004</v>
      </c>
      <c r="I7" s="6">
        <v>4</v>
      </c>
      <c r="J7" s="6"/>
      <c r="K7" s="16"/>
    </row>
    <row r="8" spans="1:11" ht="23.25" customHeight="1">
      <c r="A8" s="19">
        <v>3</v>
      </c>
      <c r="B8" s="20">
        <v>30301022</v>
      </c>
      <c r="C8" s="21" t="s">
        <v>26</v>
      </c>
      <c r="D8" s="13">
        <v>72</v>
      </c>
      <c r="E8" s="13">
        <v>88</v>
      </c>
      <c r="F8" s="6">
        <v>57.4</v>
      </c>
      <c r="G8" s="22">
        <f>E8*0.5+F8*0.5</f>
        <v>72.7</v>
      </c>
      <c r="H8" s="22">
        <f>D8*0.4+G8*0.6</f>
        <v>72.42</v>
      </c>
      <c r="I8" s="6">
        <v>2</v>
      </c>
      <c r="J8" s="6"/>
      <c r="K8" s="16"/>
    </row>
    <row r="9" spans="1:11" ht="23.25" customHeight="1">
      <c r="A9" s="19">
        <v>4</v>
      </c>
      <c r="B9" s="20">
        <v>30301024</v>
      </c>
      <c r="C9" s="21" t="s">
        <v>26</v>
      </c>
      <c r="D9" s="13">
        <v>67</v>
      </c>
      <c r="E9" s="13">
        <v>79.4</v>
      </c>
      <c r="F9" s="6">
        <v>42.6</v>
      </c>
      <c r="G9" s="22">
        <f>E9*0.5+F9*0.5</f>
        <v>61</v>
      </c>
      <c r="H9" s="22">
        <f>D9*0.4+G9*0.6</f>
        <v>63.400000000000006</v>
      </c>
      <c r="I9" s="6">
        <v>3</v>
      </c>
      <c r="J9" s="6"/>
      <c r="K9" s="16"/>
    </row>
  </sheetData>
  <sheetProtection/>
  <mergeCells count="10">
    <mergeCell ref="K4:K5"/>
    <mergeCell ref="A1:J1"/>
    <mergeCell ref="E4:G4"/>
    <mergeCell ref="A4:A5"/>
    <mergeCell ref="B4:B5"/>
    <mergeCell ref="C4:C5"/>
    <mergeCell ref="D4:D5"/>
    <mergeCell ref="H4:H5"/>
    <mergeCell ref="I4:I5"/>
    <mergeCell ref="J4:J5"/>
  </mergeCells>
  <printOptions horizontalCentered="1"/>
  <pageMargins left="0.55" right="0.55" top="0.59" bottom="0.59" header="0.51" footer="0.51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F17" sqref="F17"/>
    </sheetView>
  </sheetViews>
  <sheetFormatPr defaultColWidth="9.00390625" defaultRowHeight="14.25"/>
  <cols>
    <col min="1" max="11" width="14.625" style="0" customWidth="1"/>
  </cols>
  <sheetData>
    <row r="1" spans="1:10" ht="18.75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47"/>
    </row>
    <row r="2" spans="2:3" ht="14.25">
      <c r="B2" s="1"/>
      <c r="C2" s="2"/>
    </row>
    <row r="3" spans="1:3" ht="18.75">
      <c r="A3" s="3" t="s">
        <v>29</v>
      </c>
      <c r="B3" s="1"/>
      <c r="C3" s="4"/>
    </row>
    <row r="4" spans="1:11" ht="14.25" customHeight="1">
      <c r="A4" s="52" t="s">
        <v>1</v>
      </c>
      <c r="B4" s="52" t="s">
        <v>2</v>
      </c>
      <c r="C4" s="52" t="s">
        <v>3</v>
      </c>
      <c r="D4" s="53" t="s">
        <v>19</v>
      </c>
      <c r="E4" s="49" t="s">
        <v>20</v>
      </c>
      <c r="F4" s="50"/>
      <c r="G4" s="51"/>
      <c r="H4" s="54" t="s">
        <v>6</v>
      </c>
      <c r="I4" s="52" t="s">
        <v>7</v>
      </c>
      <c r="J4" s="56" t="s">
        <v>8</v>
      </c>
      <c r="K4" s="56" t="s">
        <v>9</v>
      </c>
    </row>
    <row r="5" spans="1:11" ht="27">
      <c r="A5" s="52"/>
      <c r="B5" s="52"/>
      <c r="C5" s="52"/>
      <c r="D5" s="53"/>
      <c r="E5" s="7" t="s">
        <v>21</v>
      </c>
      <c r="F5" s="7" t="s">
        <v>22</v>
      </c>
      <c r="G5" s="7" t="s">
        <v>23</v>
      </c>
      <c r="H5" s="55"/>
      <c r="I5" s="52"/>
      <c r="J5" s="56"/>
      <c r="K5" s="56"/>
    </row>
    <row r="6" spans="1:11" ht="23.25" customHeight="1">
      <c r="A6" s="8">
        <v>1</v>
      </c>
      <c r="B6" s="10">
        <v>30301122</v>
      </c>
      <c r="C6" s="11" t="s">
        <v>30</v>
      </c>
      <c r="D6" s="12">
        <v>74.5</v>
      </c>
      <c r="E6" s="13">
        <v>78</v>
      </c>
      <c r="F6" s="13">
        <v>85.6</v>
      </c>
      <c r="G6" s="6">
        <f>E6*0.5+F6*0.5</f>
        <v>81.8</v>
      </c>
      <c r="H6" s="6">
        <f>D6*0.4+G6*0.6</f>
        <v>78.88</v>
      </c>
      <c r="I6" s="6">
        <v>1</v>
      </c>
      <c r="J6" s="6" t="s">
        <v>11</v>
      </c>
      <c r="K6" s="16"/>
    </row>
    <row r="7" spans="1:11" ht="23.25" customHeight="1">
      <c r="A7" s="8">
        <v>2</v>
      </c>
      <c r="B7" s="10">
        <v>30301209</v>
      </c>
      <c r="C7" s="11" t="s">
        <v>30</v>
      </c>
      <c r="D7" s="12">
        <v>68</v>
      </c>
      <c r="E7" s="13">
        <v>79.2</v>
      </c>
      <c r="F7" s="13">
        <v>86.4</v>
      </c>
      <c r="G7" s="6">
        <f>E7*0.5+F7*0.5</f>
        <v>82.80000000000001</v>
      </c>
      <c r="H7" s="6">
        <f>D7*0.4+G7*0.6</f>
        <v>76.88000000000001</v>
      </c>
      <c r="I7" s="6">
        <v>2</v>
      </c>
      <c r="J7" s="6"/>
      <c r="K7" s="16"/>
    </row>
    <row r="8" spans="1:11" ht="23.25" customHeight="1">
      <c r="A8" s="8">
        <v>3</v>
      </c>
      <c r="B8" s="10">
        <v>30301120</v>
      </c>
      <c r="C8" s="11" t="s">
        <v>30</v>
      </c>
      <c r="D8" s="12">
        <v>65</v>
      </c>
      <c r="E8" s="13">
        <v>78.6</v>
      </c>
      <c r="F8" s="13">
        <v>72.2</v>
      </c>
      <c r="G8" s="6">
        <f>E8*0.5+F8*0.5</f>
        <v>75.4</v>
      </c>
      <c r="H8" s="6">
        <f>D8*0.4+G8*0.6</f>
        <v>71.24000000000001</v>
      </c>
      <c r="I8" s="6">
        <v>3</v>
      </c>
      <c r="J8" s="6"/>
      <c r="K8" s="16"/>
    </row>
    <row r="9" spans="1:11" ht="23.25" customHeight="1">
      <c r="A9" s="8">
        <v>4</v>
      </c>
      <c r="B9" s="10">
        <v>30301207</v>
      </c>
      <c r="C9" s="11" t="s">
        <v>30</v>
      </c>
      <c r="D9" s="12">
        <v>65</v>
      </c>
      <c r="E9" s="13">
        <v>74.8</v>
      </c>
      <c r="F9" s="13">
        <v>74</v>
      </c>
      <c r="G9" s="6">
        <f>E9*0.5+F9*0.5</f>
        <v>74.4</v>
      </c>
      <c r="H9" s="6">
        <f>D9*0.4+G9*0.6</f>
        <v>70.64</v>
      </c>
      <c r="I9" s="6">
        <v>4</v>
      </c>
      <c r="J9" s="6"/>
      <c r="K9" s="16"/>
    </row>
    <row r="10" spans="1:11" ht="23.25" customHeight="1">
      <c r="A10" s="8">
        <v>5</v>
      </c>
      <c r="B10" s="10">
        <v>30301201</v>
      </c>
      <c r="C10" s="11" t="s">
        <v>30</v>
      </c>
      <c r="D10" s="12">
        <v>63</v>
      </c>
      <c r="E10" s="13">
        <v>73.4</v>
      </c>
      <c r="F10" s="13">
        <v>68.6</v>
      </c>
      <c r="G10" s="6">
        <f>E10*0.5+F10*0.5</f>
        <v>71</v>
      </c>
      <c r="H10" s="6">
        <f>D10*0.4+G10*0.6</f>
        <v>67.80000000000001</v>
      </c>
      <c r="I10" s="6">
        <v>5</v>
      </c>
      <c r="J10" s="6"/>
      <c r="K10" s="16"/>
    </row>
    <row r="11" spans="1:10" ht="14.25">
      <c r="A11" s="14"/>
      <c r="B11" s="14"/>
      <c r="C11" s="14"/>
      <c r="D11" s="14"/>
      <c r="E11" s="14"/>
      <c r="F11" s="14"/>
      <c r="G11" s="14"/>
      <c r="H11" s="14"/>
      <c r="I11" s="14"/>
      <c r="J11" s="14"/>
    </row>
  </sheetData>
  <sheetProtection/>
  <mergeCells count="10">
    <mergeCell ref="K4:K5"/>
    <mergeCell ref="A1:J1"/>
    <mergeCell ref="E4:G4"/>
    <mergeCell ref="A4:A5"/>
    <mergeCell ref="B4:B5"/>
    <mergeCell ref="C4:C5"/>
    <mergeCell ref="D4:D5"/>
    <mergeCell ref="H4:H5"/>
    <mergeCell ref="I4:I5"/>
    <mergeCell ref="J4:J5"/>
  </mergeCells>
  <printOptions horizontalCentered="1"/>
  <pageMargins left="0.55" right="0.55" top="0.59" bottom="0.59" header="0.51" footer="0.51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WKY</dc:creator>
  <cp:keywords/>
  <dc:description/>
  <cp:lastModifiedBy>user</cp:lastModifiedBy>
  <cp:lastPrinted>2016-07-09T07:53:21Z</cp:lastPrinted>
  <dcterms:created xsi:type="dcterms:W3CDTF">2005-02-04T09:13:34Z</dcterms:created>
  <dcterms:modified xsi:type="dcterms:W3CDTF">2016-07-09T07:53:23Z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2052-10.1.0.5803</vt:lpwstr>
  </property>
</Properties>
</file>