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成绩表" sheetId="1" r:id="rId1"/>
  </sheets>
  <definedNames>
    <definedName name="_xlnm.Print_Titles" localSheetId="0">'成绩表'!$1:$2</definedName>
  </definedNames>
  <calcPr fullCalcOnLoad="1"/>
</workbook>
</file>

<file path=xl/sharedStrings.xml><?xml version="1.0" encoding="utf-8"?>
<sst xmlns="http://schemas.openxmlformats.org/spreadsheetml/2006/main" count="25" uniqueCount="13">
  <si>
    <t>佛山市南海区政务办选调公务员总成绩及进入体检人员名单</t>
  </si>
  <si>
    <t>准考证号</t>
  </si>
  <si>
    <t>面试成绩</t>
  </si>
  <si>
    <t>折算后成绩（占30%）</t>
  </si>
  <si>
    <t>笔试成绩</t>
  </si>
  <si>
    <t>折算后成绩（占40%）</t>
  </si>
  <si>
    <t>无领导小组测试</t>
  </si>
  <si>
    <t>总成绩</t>
  </si>
  <si>
    <t>名次</t>
  </si>
  <si>
    <t>是否进入体检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</si>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</sst>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b/>
      <sz val="14"/>
      <color indexed="8"/>
      <name val="仿宋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4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</cellStyleXfs>
  <cellXfs count="6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/>
    </xf>
    <xf numFmtId="0" fontId="1" fillId="0" borderId="0" xfId="63" applyFont="1" applyAlignment="1">
      <alignment vertical="center" wrapText="1"/>
      <protection/>
    </xf>
    <xf numFmtId="0" fontId="4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15.125" style="0" customWidth="1"/>
    <col min="2" max="2" width="12.875" style="0" customWidth="1"/>
    <col min="3" max="3" width="15.125" style="0" customWidth="1"/>
    <col min="4" max="4" width="12.125" style="0" customWidth="1"/>
    <col min="5" max="5" width="15.375" style="0" customWidth="1"/>
    <col min="6" max="6" width="11.75390625" style="0" customWidth="1"/>
    <col min="7" max="7" width="14.50390625" style="0" customWidth="1"/>
    <col min="8" max="8" width="11.375" style="0" customWidth="1"/>
    <col min="9" max="9" width="7.125" style="0" customWidth="1"/>
    <col min="10" max="10" width="11.50390625" style="0" customWidth="1"/>
  </cols>
  <sheetData>
    <row r="1" spans="1:11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4"/>
    </row>
    <row r="2" spans="1:10" ht="47.2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3</v>
      </c>
      <c r="H2" s="2" t="s">
        <v>7</v>
      </c>
      <c r="I2" s="2" t="s">
        <v>8</v>
      </c>
      <c r="J2" s="5" t="s">
        <v>9</v>
      </c>
    </row>
    <row r="3" spans="1:10" ht="19.5" customHeight="1">
      <c r="A3" s="3">
        <v>20161222047</v>
      </c>
      <c r="B3" s="3">
        <v>93</v>
      </c>
      <c r="C3" s="3">
        <f aca="true" t="shared" si="0" ref="C3:C10">B3*0.3</f>
        <v>27.9</v>
      </c>
      <c r="D3" s="3">
        <v>74</v>
      </c>
      <c r="E3" s="3">
        <f aca="true" t="shared" si="1" ref="E3:E10">D3*0.4</f>
        <v>29.6</v>
      </c>
      <c r="F3" s="3">
        <v>96.7</v>
      </c>
      <c r="G3" s="3">
        <f aca="true" t="shared" si="2" ref="G3:G8">F3*0.3</f>
        <v>29.009999999999998</v>
      </c>
      <c r="H3" s="3">
        <f aca="true" t="shared" si="3" ref="H3:H8">C3+E3+G3</f>
        <v>86.50999999999999</v>
      </c>
      <c r="I3" s="3">
        <v>1</v>
      </c>
      <c r="J3" s="3" t="s">
        <v>10</v>
      </c>
    </row>
    <row r="4" spans="1:10" ht="19.5" customHeight="1">
      <c r="A4" s="3">
        <v>20161222003</v>
      </c>
      <c r="B4" s="3">
        <v>93.67</v>
      </c>
      <c r="C4" s="3">
        <f t="shared" si="0"/>
        <v>28.101</v>
      </c>
      <c r="D4" s="3">
        <v>77.5</v>
      </c>
      <c r="E4" s="3">
        <f t="shared" si="1"/>
        <v>31</v>
      </c>
      <c r="F4" s="3">
        <v>87.5</v>
      </c>
      <c r="G4" s="3">
        <f t="shared" si="2"/>
        <v>26.25</v>
      </c>
      <c r="H4" s="3">
        <f t="shared" si="3"/>
        <v>85.351</v>
      </c>
      <c r="I4" s="3">
        <v>2</v>
      </c>
      <c r="J4" s="3" t="s">
        <v>11</v>
      </c>
    </row>
    <row r="5" spans="1:10" ht="19.5" customHeight="1">
      <c r="A5" s="3">
        <v>20161222054</v>
      </c>
      <c r="B5" s="3">
        <v>90.33</v>
      </c>
      <c r="C5" s="3">
        <f t="shared" si="0"/>
        <v>27.099</v>
      </c>
      <c r="D5" s="3">
        <v>76</v>
      </c>
      <c r="E5" s="3">
        <f t="shared" si="1"/>
        <v>30.400000000000002</v>
      </c>
      <c r="F5" s="3">
        <v>91.9</v>
      </c>
      <c r="G5" s="3">
        <f t="shared" si="2"/>
        <v>27.57</v>
      </c>
      <c r="H5" s="3">
        <f t="shared" si="3"/>
        <v>85.069</v>
      </c>
      <c r="I5" s="3">
        <v>3</v>
      </c>
      <c r="J5" s="3" t="s">
        <v>11</v>
      </c>
    </row>
    <row r="6" spans="1:10" ht="19.5" customHeight="1">
      <c r="A6" s="3">
        <v>20161222058</v>
      </c>
      <c r="B6" s="3">
        <v>90</v>
      </c>
      <c r="C6" s="3">
        <f t="shared" si="0"/>
        <v>27</v>
      </c>
      <c r="D6" s="3">
        <v>75</v>
      </c>
      <c r="E6" s="3">
        <f t="shared" si="1"/>
        <v>30</v>
      </c>
      <c r="F6" s="3">
        <v>92.7</v>
      </c>
      <c r="G6" s="3">
        <f t="shared" si="2"/>
        <v>27.81</v>
      </c>
      <c r="H6" s="3">
        <f t="shared" si="3"/>
        <v>84.81</v>
      </c>
      <c r="I6" s="3">
        <v>4</v>
      </c>
      <c r="J6" s="3" t="s">
        <v>11</v>
      </c>
    </row>
    <row r="7" spans="1:10" ht="19.5" customHeight="1">
      <c r="A7" s="3">
        <v>20161222018</v>
      </c>
      <c r="B7" s="3">
        <v>95.67</v>
      </c>
      <c r="C7" s="3">
        <f t="shared" si="0"/>
        <v>28.701</v>
      </c>
      <c r="D7" s="3">
        <v>69.5</v>
      </c>
      <c r="E7" s="3">
        <f t="shared" si="1"/>
        <v>27.8</v>
      </c>
      <c r="F7" s="3">
        <v>83.6</v>
      </c>
      <c r="G7" s="3">
        <f t="shared" si="2"/>
        <v>25.08</v>
      </c>
      <c r="H7" s="3">
        <f t="shared" si="3"/>
        <v>81.581</v>
      </c>
      <c r="I7" s="3">
        <v>5</v>
      </c>
      <c r="J7" s="3" t="s">
        <v>11</v>
      </c>
    </row>
    <row r="8" spans="1:10" ht="19.5" customHeight="1">
      <c r="A8" s="3">
        <v>20161222004</v>
      </c>
      <c r="B8" s="3">
        <v>84</v>
      </c>
      <c r="C8" s="3">
        <f t="shared" si="0"/>
        <v>25.2</v>
      </c>
      <c r="D8" s="3">
        <v>71</v>
      </c>
      <c r="E8" s="3">
        <f t="shared" si="1"/>
        <v>28.400000000000002</v>
      </c>
      <c r="F8" s="3">
        <v>87</v>
      </c>
      <c r="G8" s="3">
        <f t="shared" si="2"/>
        <v>26.099999999999998</v>
      </c>
      <c r="H8" s="3">
        <f t="shared" si="3"/>
        <v>79.7</v>
      </c>
      <c r="I8" s="3">
        <v>6</v>
      </c>
      <c r="J8" s="3" t="s">
        <v>11</v>
      </c>
    </row>
    <row r="9" spans="1:10" ht="19.5" customHeight="1">
      <c r="A9" s="3">
        <v>20161222016</v>
      </c>
      <c r="B9" s="3">
        <v>88.67</v>
      </c>
      <c r="C9" s="3">
        <f t="shared" si="0"/>
        <v>26.601</v>
      </c>
      <c r="D9" s="3">
        <v>68</v>
      </c>
      <c r="E9" s="3">
        <f t="shared" si="1"/>
        <v>27.200000000000003</v>
      </c>
      <c r="F9" s="3" t="s">
        <v>12</v>
      </c>
      <c r="G9" s="3" t="s">
        <v>12</v>
      </c>
      <c r="H9" s="3" t="s">
        <v>12</v>
      </c>
      <c r="I9" s="3"/>
      <c r="J9" s="3" t="s">
        <v>11</v>
      </c>
    </row>
    <row r="10" spans="1:10" ht="19.5" customHeight="1">
      <c r="A10" s="3">
        <v>20161222001</v>
      </c>
      <c r="B10" s="3">
        <v>92.33</v>
      </c>
      <c r="C10" s="3">
        <f t="shared" si="0"/>
        <v>27.698999999999998</v>
      </c>
      <c r="D10" s="3">
        <v>65</v>
      </c>
      <c r="E10" s="3">
        <f t="shared" si="1"/>
        <v>26</v>
      </c>
      <c r="F10" s="3" t="s">
        <v>12</v>
      </c>
      <c r="G10" s="3" t="s">
        <v>12</v>
      </c>
      <c r="H10" s="3" t="s">
        <v>12</v>
      </c>
      <c r="I10" s="3"/>
      <c r="J10" s="3" t="s">
        <v>11</v>
      </c>
    </row>
  </sheetData>
  <sheetProtection/>
  <mergeCells count="1">
    <mergeCell ref="A1:J1"/>
  </mergeCells>
  <printOptions/>
  <pageMargins left="0.55" right="0.35" top="1.1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cp:lastPrinted>2016-04-26T07:52:38Z</cp:lastPrinted>
  <dcterms:created xsi:type="dcterms:W3CDTF">2016-01-22T09:58:35Z</dcterms:created>
  <dcterms:modified xsi:type="dcterms:W3CDTF">2016-12-28T01:10:50Z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