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20" activeTab="0"/>
  </bookViews>
  <sheets>
    <sheet name="排名" sheetId="1" r:id="rId1"/>
  </sheets>
  <definedNames>
    <definedName name="_xlnm.Print_Titles" localSheetId="0">'排名'!$1:$2</definedName>
  </definedNames>
  <calcPr fullCalcOnLoad="1"/>
</workbook>
</file>

<file path=xl/sharedStrings.xml><?xml version="1.0" encoding="utf-8"?>
<sst xmlns="http://schemas.openxmlformats.org/spreadsheetml/2006/main" count="95" uniqueCount="59">
  <si>
    <t>仁化县民政局公开招聘社会救助专职人员考试成绩及进入体检人员名单</t>
  </si>
  <si>
    <t>序号</t>
  </si>
  <si>
    <t>准考证号</t>
  </si>
  <si>
    <t>姓名</t>
  </si>
  <si>
    <t>报考镇街</t>
  </si>
  <si>
    <t>笔试分数</t>
  </si>
  <si>
    <t>折算分数</t>
  </si>
  <si>
    <t>面试分数</t>
  </si>
  <si>
    <t>总分</t>
  </si>
  <si>
    <t>总分排名</t>
  </si>
  <si>
    <t>是否进入体检</t>
  </si>
  <si>
    <t>备注</t>
  </si>
  <si>
    <t>段子浩</t>
  </si>
  <si>
    <t>城口</t>
  </si>
  <si>
    <t>是</t>
  </si>
  <si>
    <t>赖旺</t>
  </si>
  <si>
    <t>刘榕斌</t>
  </si>
  <si>
    <t>面试缺考</t>
  </si>
  <si>
    <t>胡桂</t>
  </si>
  <si>
    <t>大桥</t>
  </si>
  <si>
    <t>蓝华秀</t>
  </si>
  <si>
    <t>周芬</t>
  </si>
  <si>
    <t>丹霞</t>
  </si>
  <si>
    <t>林财玉</t>
  </si>
  <si>
    <t>康洁蕙</t>
  </si>
  <si>
    <t>刘瑜</t>
  </si>
  <si>
    <t>董塘</t>
  </si>
  <si>
    <t>温宝兰</t>
  </si>
  <si>
    <t>刘志霞</t>
  </si>
  <si>
    <t>谭优华</t>
  </si>
  <si>
    <t>扶溪</t>
  </si>
  <si>
    <t>刘梓康</t>
  </si>
  <si>
    <t>曹瑾</t>
  </si>
  <si>
    <t>彭文琪</t>
  </si>
  <si>
    <t>红山</t>
  </si>
  <si>
    <t>巩玉荣</t>
  </si>
  <si>
    <t>连洪斌</t>
  </si>
  <si>
    <t>吴凯</t>
  </si>
  <si>
    <t>黄坑</t>
  </si>
  <si>
    <t>钟宗锋</t>
  </si>
  <si>
    <t>何晶</t>
  </si>
  <si>
    <t>张榕</t>
  </si>
  <si>
    <t>石塘</t>
  </si>
  <si>
    <t>邓红燕</t>
  </si>
  <si>
    <t>李绮莲</t>
  </si>
  <si>
    <t>刘润莲</t>
  </si>
  <si>
    <t>李永福</t>
  </si>
  <si>
    <t>闻韶</t>
  </si>
  <si>
    <t>朱晓芬</t>
  </si>
  <si>
    <t>傅家豪</t>
  </si>
  <si>
    <t>曾贱莲</t>
  </si>
  <si>
    <t>长江</t>
  </si>
  <si>
    <t>何燕霞</t>
  </si>
  <si>
    <t>竺晓琴</t>
  </si>
  <si>
    <t>刘玲秀</t>
  </si>
  <si>
    <t>邱小兰</t>
  </si>
  <si>
    <t>周田</t>
  </si>
  <si>
    <t>卢红莲</t>
  </si>
  <si>
    <t>刘昌骏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</si>
</sst>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1"/>
      <color indexed="8"/>
      <name val="宋体"/>
      <family val="0"/>
    </font>
    <font>
      <b/>
      <sz val="11"/>
      <color indexed="8"/>
      <name val="宋体"/>
      <family val="0"/>
    </font>
    <font>
      <sz val="11"/>
      <color indexed="10"/>
      <name val="宋体"/>
      <family val="0"/>
    </font>
    <font>
      <b/>
      <sz val="16"/>
      <color indexed="8"/>
      <name val="宋体"/>
      <family val="0"/>
    </font>
    <font>
      <sz val="11"/>
      <name val="宋体"/>
      <family val="0"/>
    </font>
    <font>
      <b/>
      <sz val="11"/>
      <name val="宋体"/>
      <family val="0"/>
    </font>
    <font>
      <sz val="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0" fillId="0" borderId="0" xfId="0" applyFill="1" applyAlignment="1">
      <alignment vertical="center"/>
    </xf>
    <xf numFmtId="0" fontId="0"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176" fontId="0" fillId="0" borderId="0" xfId="0" applyNumberFormat="1" applyAlignment="1">
      <alignment vertical="center"/>
    </xf>
    <xf numFmtId="176" fontId="0" fillId="0" borderId="0" xfId="0" applyNumberFormat="1" applyFill="1" applyAlignment="1">
      <alignment vertical="center"/>
    </xf>
    <xf numFmtId="0" fontId="4"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zoomScalePageLayoutView="0" workbookViewId="0" topLeftCell="A28">
      <selection activeCell="S9" sqref="S9"/>
    </sheetView>
  </sheetViews>
  <sheetFormatPr defaultColWidth="9.00390625" defaultRowHeight="13.5"/>
  <cols>
    <col min="1" max="1" width="5.125" style="0" customWidth="1"/>
    <col min="2" max="2" width="14.625" style="0" customWidth="1"/>
    <col min="3" max="3" width="7.75390625" style="0" customWidth="1"/>
    <col min="4" max="4" width="5.50390625" style="0" customWidth="1"/>
    <col min="5" max="5" width="8.625" style="6" customWidth="1"/>
    <col min="6" max="6" width="8.50390625" style="6" customWidth="1"/>
    <col min="7" max="7" width="8.625" style="7" customWidth="1"/>
    <col min="8" max="8" width="8.375" style="6" customWidth="1"/>
    <col min="9" max="9" width="8.125" style="6" customWidth="1"/>
    <col min="10" max="10" width="5.375" style="0" customWidth="1"/>
    <col min="11" max="11" width="7.375" style="0" customWidth="1"/>
    <col min="12" max="12" width="9.125" style="0" customWidth="1"/>
  </cols>
  <sheetData>
    <row r="1" spans="1:12" s="1" customFormat="1" ht="45.75" customHeight="1">
      <c r="A1" s="21" t="s">
        <v>0</v>
      </c>
      <c r="B1" s="21"/>
      <c r="C1" s="21"/>
      <c r="D1" s="21"/>
      <c r="E1" s="21"/>
      <c r="F1" s="21"/>
      <c r="G1" s="21"/>
      <c r="H1" s="21"/>
      <c r="I1" s="21"/>
      <c r="J1" s="21"/>
      <c r="K1" s="21"/>
      <c r="L1" s="21"/>
    </row>
    <row r="2" spans="1:12" s="2" customFormat="1" ht="34.5" customHeight="1">
      <c r="A2" s="8" t="s">
        <v>1</v>
      </c>
      <c r="B2" s="8" t="s">
        <v>2</v>
      </c>
      <c r="C2" s="8" t="s">
        <v>3</v>
      </c>
      <c r="D2" s="8" t="s">
        <v>4</v>
      </c>
      <c r="E2" s="9" t="s">
        <v>5</v>
      </c>
      <c r="F2" s="9" t="s">
        <v>6</v>
      </c>
      <c r="G2" s="9" t="s">
        <v>7</v>
      </c>
      <c r="H2" s="9" t="s">
        <v>6</v>
      </c>
      <c r="I2" s="9" t="s">
        <v>8</v>
      </c>
      <c r="J2" s="15" t="s">
        <v>9</v>
      </c>
      <c r="K2" s="15" t="s">
        <v>10</v>
      </c>
      <c r="L2" s="15" t="s">
        <v>11</v>
      </c>
    </row>
    <row r="3" spans="1:12" s="3" customFormat="1" ht="19.5" customHeight="1">
      <c r="A3" s="20">
        <v>1</v>
      </c>
      <c r="B3" s="10">
        <v>20160801119</v>
      </c>
      <c r="C3" s="10" t="s">
        <v>12</v>
      </c>
      <c r="D3" s="10" t="s">
        <v>13</v>
      </c>
      <c r="E3" s="11">
        <v>54</v>
      </c>
      <c r="F3" s="11">
        <f aca="true" t="shared" si="0" ref="F3:F36">E3*0.5</f>
        <v>27</v>
      </c>
      <c r="G3" s="11">
        <v>75.85</v>
      </c>
      <c r="H3" s="11">
        <f aca="true" t="shared" si="1" ref="H3:H36">G3*0.5</f>
        <v>37.925</v>
      </c>
      <c r="I3" s="11">
        <f aca="true" t="shared" si="2" ref="I3:I36">F3+H3</f>
        <v>64.925</v>
      </c>
      <c r="J3" s="16">
        <v>1</v>
      </c>
      <c r="K3" s="16" t="s">
        <v>14</v>
      </c>
      <c r="L3" s="16"/>
    </row>
    <row r="4" spans="1:12" s="4" customFormat="1" ht="19.5" customHeight="1">
      <c r="A4" s="19">
        <v>2</v>
      </c>
      <c r="B4" s="12">
        <v>20160801123</v>
      </c>
      <c r="C4" s="12" t="s">
        <v>15</v>
      </c>
      <c r="D4" s="12" t="s">
        <v>13</v>
      </c>
      <c r="E4" s="13">
        <v>49</v>
      </c>
      <c r="F4" s="13">
        <f t="shared" si="0"/>
        <v>24.5</v>
      </c>
      <c r="G4" s="13">
        <v>75.85</v>
      </c>
      <c r="H4" s="13">
        <f t="shared" si="1"/>
        <v>37.925</v>
      </c>
      <c r="I4" s="13">
        <f t="shared" si="2"/>
        <v>62.425</v>
      </c>
      <c r="J4" s="17">
        <v>2</v>
      </c>
      <c r="K4" s="17"/>
      <c r="L4" s="17"/>
    </row>
    <row r="5" spans="1:12" s="4" customFormat="1" ht="19.5" customHeight="1">
      <c r="A5" s="19">
        <v>3</v>
      </c>
      <c r="B5" s="12">
        <v>20160801046</v>
      </c>
      <c r="C5" s="12" t="s">
        <v>16</v>
      </c>
      <c r="D5" s="12" t="s">
        <v>13</v>
      </c>
      <c r="E5" s="13">
        <v>47</v>
      </c>
      <c r="F5" s="13">
        <f>E5*0.5</f>
        <v>23.5</v>
      </c>
      <c r="G5" s="13">
        <v>0</v>
      </c>
      <c r="H5" s="13">
        <f>G5*0.5</f>
        <v>0</v>
      </c>
      <c r="I5" s="13">
        <f>F5+H5</f>
        <v>23.5</v>
      </c>
      <c r="J5" s="17">
        <v>3</v>
      </c>
      <c r="K5" s="17"/>
      <c r="L5" s="17" t="s">
        <v>17</v>
      </c>
    </row>
    <row r="6" spans="1:12" s="3" customFormat="1" ht="19.5" customHeight="1">
      <c r="A6" s="20">
        <v>4</v>
      </c>
      <c r="B6" s="10">
        <v>20160801055</v>
      </c>
      <c r="C6" s="10" t="s">
        <v>20</v>
      </c>
      <c r="D6" s="10" t="s">
        <v>19</v>
      </c>
      <c r="E6" s="11">
        <v>40</v>
      </c>
      <c r="F6" s="11">
        <f t="shared" si="0"/>
        <v>20</v>
      </c>
      <c r="G6" s="11">
        <v>81.1</v>
      </c>
      <c r="H6" s="11">
        <f t="shared" si="1"/>
        <v>40.55</v>
      </c>
      <c r="I6" s="11">
        <f t="shared" si="2"/>
        <v>60.55</v>
      </c>
      <c r="J6" s="16">
        <v>1</v>
      </c>
      <c r="K6" s="16" t="s">
        <v>14</v>
      </c>
      <c r="L6" s="16"/>
    </row>
    <row r="7" spans="1:12" s="4" customFormat="1" ht="19.5" customHeight="1">
      <c r="A7" s="19">
        <v>5</v>
      </c>
      <c r="B7" s="12">
        <v>20160801126</v>
      </c>
      <c r="C7" s="12" t="s">
        <v>18</v>
      </c>
      <c r="D7" s="12" t="s">
        <v>19</v>
      </c>
      <c r="E7" s="13">
        <v>41</v>
      </c>
      <c r="F7" s="13">
        <f>E7*0.5</f>
        <v>20.5</v>
      </c>
      <c r="G7" s="13">
        <v>78.55</v>
      </c>
      <c r="H7" s="13">
        <f>G7*0.5</f>
        <v>39.275</v>
      </c>
      <c r="I7" s="13">
        <f>F7+H7</f>
        <v>59.775</v>
      </c>
      <c r="J7" s="17">
        <v>2</v>
      </c>
      <c r="K7" s="17"/>
      <c r="L7" s="17"/>
    </row>
    <row r="8" spans="1:12" s="3" customFormat="1" ht="19.5" customHeight="1">
      <c r="A8" s="20">
        <v>6</v>
      </c>
      <c r="B8" s="10">
        <v>20160801054</v>
      </c>
      <c r="C8" s="10" t="s">
        <v>21</v>
      </c>
      <c r="D8" s="10" t="s">
        <v>22</v>
      </c>
      <c r="E8" s="11">
        <v>56</v>
      </c>
      <c r="F8" s="11">
        <f t="shared" si="0"/>
        <v>28</v>
      </c>
      <c r="G8" s="11">
        <v>77</v>
      </c>
      <c r="H8" s="11">
        <f t="shared" si="1"/>
        <v>38.5</v>
      </c>
      <c r="I8" s="11">
        <f t="shared" si="2"/>
        <v>66.5</v>
      </c>
      <c r="J8" s="16">
        <v>1</v>
      </c>
      <c r="K8" s="16" t="s">
        <v>14</v>
      </c>
      <c r="L8" s="16"/>
    </row>
    <row r="9" spans="1:12" s="4" customFormat="1" ht="19.5" customHeight="1">
      <c r="A9" s="19">
        <v>7</v>
      </c>
      <c r="B9" s="12">
        <v>20160801024</v>
      </c>
      <c r="C9" s="12" t="s">
        <v>23</v>
      </c>
      <c r="D9" s="12" t="s">
        <v>22</v>
      </c>
      <c r="E9" s="13">
        <v>49</v>
      </c>
      <c r="F9" s="13">
        <f t="shared" si="0"/>
        <v>24.5</v>
      </c>
      <c r="G9" s="13">
        <v>0</v>
      </c>
      <c r="H9" s="13">
        <f t="shared" si="1"/>
        <v>0</v>
      </c>
      <c r="I9" s="13">
        <f t="shared" si="2"/>
        <v>24.5</v>
      </c>
      <c r="J9" s="17">
        <v>2</v>
      </c>
      <c r="K9" s="17"/>
      <c r="L9" s="17" t="s">
        <v>17</v>
      </c>
    </row>
    <row r="10" spans="1:12" s="4" customFormat="1" ht="19.5" customHeight="1">
      <c r="A10" s="19">
        <v>8</v>
      </c>
      <c r="B10" s="12">
        <v>20160801083</v>
      </c>
      <c r="C10" s="12" t="s">
        <v>24</v>
      </c>
      <c r="D10" s="12" t="s">
        <v>22</v>
      </c>
      <c r="E10" s="13">
        <v>49</v>
      </c>
      <c r="F10" s="13">
        <f t="shared" si="0"/>
        <v>24.5</v>
      </c>
      <c r="G10" s="13">
        <v>0</v>
      </c>
      <c r="H10" s="13">
        <f t="shared" si="1"/>
        <v>0</v>
      </c>
      <c r="I10" s="13">
        <f t="shared" si="2"/>
        <v>24.5</v>
      </c>
      <c r="J10" s="17">
        <v>2</v>
      </c>
      <c r="K10" s="17"/>
      <c r="L10" s="17" t="s">
        <v>17</v>
      </c>
    </row>
    <row r="11" spans="1:12" s="3" customFormat="1" ht="19.5" customHeight="1">
      <c r="A11" s="20">
        <v>9</v>
      </c>
      <c r="B11" s="10">
        <v>20160801102</v>
      </c>
      <c r="C11" s="10" t="s">
        <v>25</v>
      </c>
      <c r="D11" s="10" t="s">
        <v>26</v>
      </c>
      <c r="E11" s="11">
        <v>59</v>
      </c>
      <c r="F11" s="11">
        <f t="shared" si="0"/>
        <v>29.5</v>
      </c>
      <c r="G11" s="11">
        <v>76.95</v>
      </c>
      <c r="H11" s="11">
        <f t="shared" si="1"/>
        <v>38.475</v>
      </c>
      <c r="I11" s="11">
        <f t="shared" si="2"/>
        <v>67.975</v>
      </c>
      <c r="J11" s="16">
        <v>1</v>
      </c>
      <c r="K11" s="16" t="s">
        <v>14</v>
      </c>
      <c r="L11" s="16"/>
    </row>
    <row r="12" spans="1:12" s="4" customFormat="1" ht="19.5" customHeight="1">
      <c r="A12" s="19">
        <v>10</v>
      </c>
      <c r="B12" s="12">
        <v>20160801003</v>
      </c>
      <c r="C12" s="12" t="s">
        <v>27</v>
      </c>
      <c r="D12" s="12" t="s">
        <v>26</v>
      </c>
      <c r="E12" s="13">
        <v>47</v>
      </c>
      <c r="F12" s="13">
        <f t="shared" si="0"/>
        <v>23.5</v>
      </c>
      <c r="G12" s="13">
        <v>75.15</v>
      </c>
      <c r="H12" s="13">
        <f t="shared" si="1"/>
        <v>37.575</v>
      </c>
      <c r="I12" s="13">
        <f t="shared" si="2"/>
        <v>61.075</v>
      </c>
      <c r="J12" s="17">
        <v>2</v>
      </c>
      <c r="K12" s="17"/>
      <c r="L12" s="17"/>
    </row>
    <row r="13" spans="1:12" s="4" customFormat="1" ht="19.5" customHeight="1">
      <c r="A13" s="19">
        <v>11</v>
      </c>
      <c r="B13" s="12">
        <v>20160801072</v>
      </c>
      <c r="C13" s="12" t="s">
        <v>28</v>
      </c>
      <c r="D13" s="12" t="s">
        <v>26</v>
      </c>
      <c r="E13" s="13">
        <v>47</v>
      </c>
      <c r="F13" s="13">
        <f t="shared" si="0"/>
        <v>23.5</v>
      </c>
      <c r="G13" s="13">
        <v>58.25</v>
      </c>
      <c r="H13" s="13">
        <f t="shared" si="1"/>
        <v>29.125</v>
      </c>
      <c r="I13" s="13">
        <f t="shared" si="2"/>
        <v>52.625</v>
      </c>
      <c r="J13" s="17">
        <v>3</v>
      </c>
      <c r="K13" s="17"/>
      <c r="L13" s="17"/>
    </row>
    <row r="14" spans="1:12" s="3" customFormat="1" ht="19.5" customHeight="1">
      <c r="A14" s="20">
        <v>12</v>
      </c>
      <c r="B14" s="10">
        <v>20160801011</v>
      </c>
      <c r="C14" s="10" t="s">
        <v>29</v>
      </c>
      <c r="D14" s="10" t="s">
        <v>30</v>
      </c>
      <c r="E14" s="11">
        <v>43</v>
      </c>
      <c r="F14" s="11">
        <f t="shared" si="0"/>
        <v>21.5</v>
      </c>
      <c r="G14" s="11">
        <v>81.05</v>
      </c>
      <c r="H14" s="11">
        <f t="shared" si="1"/>
        <v>40.525</v>
      </c>
      <c r="I14" s="11">
        <f t="shared" si="2"/>
        <v>62.025</v>
      </c>
      <c r="J14" s="16">
        <v>1</v>
      </c>
      <c r="K14" s="16" t="s">
        <v>14</v>
      </c>
      <c r="L14" s="16"/>
    </row>
    <row r="15" spans="1:12" s="4" customFormat="1" ht="19.5" customHeight="1">
      <c r="A15" s="19">
        <v>13</v>
      </c>
      <c r="B15" s="12">
        <v>20160801008</v>
      </c>
      <c r="C15" s="12" t="s">
        <v>31</v>
      </c>
      <c r="D15" s="12" t="s">
        <v>30</v>
      </c>
      <c r="E15" s="13">
        <v>34</v>
      </c>
      <c r="F15" s="13">
        <f t="shared" si="0"/>
        <v>17</v>
      </c>
      <c r="G15" s="13">
        <v>72.3</v>
      </c>
      <c r="H15" s="13">
        <f t="shared" si="1"/>
        <v>36.15</v>
      </c>
      <c r="I15" s="13">
        <f t="shared" si="2"/>
        <v>53.15</v>
      </c>
      <c r="J15" s="17">
        <v>2</v>
      </c>
      <c r="K15" s="17"/>
      <c r="L15" s="17"/>
    </row>
    <row r="16" spans="1:12" s="4" customFormat="1" ht="19.5" customHeight="1">
      <c r="A16" s="19">
        <v>14</v>
      </c>
      <c r="B16" s="12">
        <v>20160801067</v>
      </c>
      <c r="C16" s="12" t="s">
        <v>32</v>
      </c>
      <c r="D16" s="12" t="s">
        <v>30</v>
      </c>
      <c r="E16" s="13">
        <v>33</v>
      </c>
      <c r="F16" s="13">
        <f t="shared" si="0"/>
        <v>16.5</v>
      </c>
      <c r="G16" s="13">
        <v>70.95</v>
      </c>
      <c r="H16" s="13">
        <f t="shared" si="1"/>
        <v>35.475</v>
      </c>
      <c r="I16" s="13">
        <f t="shared" si="2"/>
        <v>51.975</v>
      </c>
      <c r="J16" s="17">
        <v>3</v>
      </c>
      <c r="K16" s="17"/>
      <c r="L16" s="17"/>
    </row>
    <row r="17" spans="1:12" s="3" customFormat="1" ht="19.5" customHeight="1">
      <c r="A17" s="20">
        <v>15</v>
      </c>
      <c r="B17" s="10">
        <v>20160801095</v>
      </c>
      <c r="C17" s="10" t="s">
        <v>33</v>
      </c>
      <c r="D17" s="10" t="s">
        <v>34</v>
      </c>
      <c r="E17" s="11">
        <v>57</v>
      </c>
      <c r="F17" s="11">
        <f t="shared" si="0"/>
        <v>28.5</v>
      </c>
      <c r="G17" s="11">
        <v>80</v>
      </c>
      <c r="H17" s="11">
        <f t="shared" si="1"/>
        <v>40</v>
      </c>
      <c r="I17" s="11">
        <f t="shared" si="2"/>
        <v>68.5</v>
      </c>
      <c r="J17" s="16">
        <v>1</v>
      </c>
      <c r="K17" s="16" t="s">
        <v>14</v>
      </c>
      <c r="L17" s="16"/>
    </row>
    <row r="18" spans="1:12" s="5" customFormat="1" ht="19.5" customHeight="1">
      <c r="A18" s="19">
        <v>16</v>
      </c>
      <c r="B18" s="12">
        <v>20160801006</v>
      </c>
      <c r="C18" s="12" t="s">
        <v>36</v>
      </c>
      <c r="D18" s="12" t="s">
        <v>34</v>
      </c>
      <c r="E18" s="13">
        <v>49</v>
      </c>
      <c r="F18" s="13">
        <f>E18*0.5</f>
        <v>24.5</v>
      </c>
      <c r="G18" s="13">
        <v>75.15</v>
      </c>
      <c r="H18" s="13">
        <f>G18*0.5</f>
        <v>37.575</v>
      </c>
      <c r="I18" s="13">
        <f>F18+H18</f>
        <v>62.075</v>
      </c>
      <c r="J18" s="17">
        <v>2</v>
      </c>
      <c r="K18" s="17"/>
      <c r="L18" s="18"/>
    </row>
    <row r="19" spans="1:12" s="4" customFormat="1" ht="19.5" customHeight="1">
      <c r="A19" s="19">
        <v>17</v>
      </c>
      <c r="B19" s="12">
        <v>20160801036</v>
      </c>
      <c r="C19" s="12" t="s">
        <v>35</v>
      </c>
      <c r="D19" s="12" t="s">
        <v>34</v>
      </c>
      <c r="E19" s="14">
        <v>53</v>
      </c>
      <c r="F19" s="13">
        <f t="shared" si="0"/>
        <v>26.5</v>
      </c>
      <c r="G19" s="13">
        <v>70.9</v>
      </c>
      <c r="H19" s="13">
        <f t="shared" si="1"/>
        <v>35.45</v>
      </c>
      <c r="I19" s="13">
        <f t="shared" si="2"/>
        <v>61.95</v>
      </c>
      <c r="J19" s="17">
        <v>3</v>
      </c>
      <c r="K19" s="17"/>
      <c r="L19" s="17"/>
    </row>
    <row r="20" spans="1:12" s="3" customFormat="1" ht="19.5" customHeight="1">
      <c r="A20" s="20">
        <v>18</v>
      </c>
      <c r="B20" s="10">
        <v>20160801089</v>
      </c>
      <c r="C20" s="10" t="s">
        <v>40</v>
      </c>
      <c r="D20" s="10" t="s">
        <v>38</v>
      </c>
      <c r="E20" s="11">
        <v>47</v>
      </c>
      <c r="F20" s="11">
        <f>E20*0.5</f>
        <v>23.5</v>
      </c>
      <c r="G20" s="11">
        <v>72.2</v>
      </c>
      <c r="H20" s="11">
        <f>G20*0.5</f>
        <v>36.1</v>
      </c>
      <c r="I20" s="11">
        <f>F20+H20</f>
        <v>59.6</v>
      </c>
      <c r="J20" s="16">
        <v>1</v>
      </c>
      <c r="K20" s="16" t="s">
        <v>14</v>
      </c>
      <c r="L20" s="16"/>
    </row>
    <row r="21" spans="1:12" s="4" customFormat="1" ht="19.5" customHeight="1">
      <c r="A21" s="19">
        <v>19</v>
      </c>
      <c r="B21" s="12">
        <v>20160801015</v>
      </c>
      <c r="C21" s="12" t="s">
        <v>39</v>
      </c>
      <c r="D21" s="12" t="s">
        <v>38</v>
      </c>
      <c r="E21" s="13">
        <v>47</v>
      </c>
      <c r="F21" s="13">
        <f>E21*0.5</f>
        <v>23.5</v>
      </c>
      <c r="G21" s="13">
        <v>71.25</v>
      </c>
      <c r="H21" s="13">
        <f>G21*0.5</f>
        <v>35.625</v>
      </c>
      <c r="I21" s="13">
        <f>F21+H21</f>
        <v>59.125</v>
      </c>
      <c r="J21" s="17">
        <v>2</v>
      </c>
      <c r="K21" s="17"/>
      <c r="L21" s="17"/>
    </row>
    <row r="22" spans="1:12" s="4" customFormat="1" ht="19.5" customHeight="1">
      <c r="A22" s="19">
        <v>20</v>
      </c>
      <c r="B22" s="12">
        <v>20160801100</v>
      </c>
      <c r="C22" s="12" t="s">
        <v>37</v>
      </c>
      <c r="D22" s="12" t="s">
        <v>38</v>
      </c>
      <c r="E22" s="13">
        <v>48</v>
      </c>
      <c r="F22" s="13">
        <f t="shared" si="0"/>
        <v>24</v>
      </c>
      <c r="G22" s="13">
        <v>67.6</v>
      </c>
      <c r="H22" s="13">
        <f t="shared" si="1"/>
        <v>33.8</v>
      </c>
      <c r="I22" s="13">
        <f t="shared" si="2"/>
        <v>57.8</v>
      </c>
      <c r="J22" s="17">
        <v>3</v>
      </c>
      <c r="K22" s="17"/>
      <c r="L22" s="17"/>
    </row>
    <row r="23" spans="1:12" s="3" customFormat="1" ht="19.5" customHeight="1">
      <c r="A23" s="20">
        <v>21</v>
      </c>
      <c r="B23" s="10">
        <v>20160801030</v>
      </c>
      <c r="C23" s="10" t="s">
        <v>41</v>
      </c>
      <c r="D23" s="10" t="s">
        <v>42</v>
      </c>
      <c r="E23" s="11">
        <v>44</v>
      </c>
      <c r="F23" s="11">
        <f t="shared" si="0"/>
        <v>22</v>
      </c>
      <c r="G23" s="11">
        <v>79.4</v>
      </c>
      <c r="H23" s="11">
        <f t="shared" si="1"/>
        <v>39.7</v>
      </c>
      <c r="I23" s="11">
        <f t="shared" si="2"/>
        <v>61.7</v>
      </c>
      <c r="J23" s="16">
        <v>1</v>
      </c>
      <c r="K23" s="16" t="s">
        <v>14</v>
      </c>
      <c r="L23" s="16"/>
    </row>
    <row r="24" spans="1:12" s="4" customFormat="1" ht="19.5" customHeight="1">
      <c r="A24" s="19">
        <v>22</v>
      </c>
      <c r="B24" s="12">
        <v>20160801078</v>
      </c>
      <c r="C24" s="12" t="s">
        <v>44</v>
      </c>
      <c r="D24" s="12" t="s">
        <v>42</v>
      </c>
      <c r="E24" s="13">
        <v>40</v>
      </c>
      <c r="F24" s="13">
        <f t="shared" si="0"/>
        <v>20</v>
      </c>
      <c r="G24" s="13">
        <v>71.55</v>
      </c>
      <c r="H24" s="13">
        <f t="shared" si="1"/>
        <v>35.775</v>
      </c>
      <c r="I24" s="13">
        <f t="shared" si="2"/>
        <v>55.775</v>
      </c>
      <c r="J24" s="17">
        <v>2</v>
      </c>
      <c r="K24" s="17"/>
      <c r="L24" s="17"/>
    </row>
    <row r="25" spans="1:12" s="4" customFormat="1" ht="19.5" customHeight="1">
      <c r="A25" s="19">
        <v>23</v>
      </c>
      <c r="B25" s="12">
        <v>20160801079</v>
      </c>
      <c r="C25" s="12" t="s">
        <v>43</v>
      </c>
      <c r="D25" s="12" t="s">
        <v>42</v>
      </c>
      <c r="E25" s="13">
        <v>44</v>
      </c>
      <c r="F25" s="13">
        <f>E25*0.5</f>
        <v>22</v>
      </c>
      <c r="G25" s="13">
        <v>66.4</v>
      </c>
      <c r="H25" s="13">
        <f>G25*0.5</f>
        <v>33.2</v>
      </c>
      <c r="I25" s="13">
        <f>F25+H25</f>
        <v>55.2</v>
      </c>
      <c r="J25" s="17">
        <v>3</v>
      </c>
      <c r="K25" s="17"/>
      <c r="L25" s="17"/>
    </row>
    <row r="26" spans="1:12" s="4" customFormat="1" ht="19.5" customHeight="1">
      <c r="A26" s="19">
        <v>24</v>
      </c>
      <c r="B26" s="12">
        <v>20160801133</v>
      </c>
      <c r="C26" s="12" t="s">
        <v>45</v>
      </c>
      <c r="D26" s="12" t="s">
        <v>42</v>
      </c>
      <c r="E26" s="13">
        <v>40</v>
      </c>
      <c r="F26" s="13">
        <f t="shared" si="0"/>
        <v>20</v>
      </c>
      <c r="G26" s="13">
        <v>64.65</v>
      </c>
      <c r="H26" s="13">
        <f t="shared" si="1"/>
        <v>32.325</v>
      </c>
      <c r="I26" s="13">
        <f t="shared" si="2"/>
        <v>52.325</v>
      </c>
      <c r="J26" s="17">
        <v>4</v>
      </c>
      <c r="K26" s="17"/>
      <c r="L26" s="17"/>
    </row>
    <row r="27" spans="1:12" s="3" customFormat="1" ht="19.5" customHeight="1">
      <c r="A27" s="20">
        <v>25</v>
      </c>
      <c r="B27" s="10">
        <v>20160801122</v>
      </c>
      <c r="C27" s="10" t="s">
        <v>48</v>
      </c>
      <c r="D27" s="10" t="s">
        <v>47</v>
      </c>
      <c r="E27" s="11">
        <v>43</v>
      </c>
      <c r="F27" s="11">
        <f t="shared" si="0"/>
        <v>21.5</v>
      </c>
      <c r="G27" s="11">
        <v>76</v>
      </c>
      <c r="H27" s="11">
        <f t="shared" si="1"/>
        <v>38</v>
      </c>
      <c r="I27" s="11">
        <f t="shared" si="2"/>
        <v>59.5</v>
      </c>
      <c r="J27" s="16">
        <v>1</v>
      </c>
      <c r="K27" s="16" t="s">
        <v>14</v>
      </c>
      <c r="L27" s="16"/>
    </row>
    <row r="28" spans="1:12" s="4" customFormat="1" ht="19.5" customHeight="1">
      <c r="A28" s="19">
        <v>26</v>
      </c>
      <c r="B28" s="12">
        <v>20160801058</v>
      </c>
      <c r="C28" s="12" t="s">
        <v>46</v>
      </c>
      <c r="D28" s="12" t="s">
        <v>47</v>
      </c>
      <c r="E28" s="13">
        <v>47</v>
      </c>
      <c r="F28" s="13">
        <f>E28*0.5</f>
        <v>23.5</v>
      </c>
      <c r="G28" s="13">
        <v>66.65</v>
      </c>
      <c r="H28" s="13">
        <f>G28*0.5</f>
        <v>33.325</v>
      </c>
      <c r="I28" s="13">
        <f>F28+H28</f>
        <v>56.825</v>
      </c>
      <c r="J28" s="17">
        <v>2</v>
      </c>
      <c r="K28" s="17"/>
      <c r="L28" s="17"/>
    </row>
    <row r="29" spans="1:12" s="4" customFormat="1" ht="19.5" customHeight="1">
      <c r="A29" s="19">
        <v>27</v>
      </c>
      <c r="B29" s="12">
        <v>20160801007</v>
      </c>
      <c r="C29" s="12" t="s">
        <v>49</v>
      </c>
      <c r="D29" s="12" t="s">
        <v>47</v>
      </c>
      <c r="E29" s="13">
        <v>40</v>
      </c>
      <c r="F29" s="13">
        <f t="shared" si="0"/>
        <v>20</v>
      </c>
      <c r="G29" s="13">
        <v>67.15</v>
      </c>
      <c r="H29" s="13">
        <f t="shared" si="1"/>
        <v>33.575</v>
      </c>
      <c r="I29" s="13">
        <f t="shared" si="2"/>
        <v>53.575</v>
      </c>
      <c r="J29" s="17">
        <v>3</v>
      </c>
      <c r="K29" s="17"/>
      <c r="L29" s="17"/>
    </row>
    <row r="30" spans="1:12" s="3" customFormat="1" ht="19.5" customHeight="1">
      <c r="A30" s="20">
        <v>28</v>
      </c>
      <c r="B30" s="10">
        <v>20160801052</v>
      </c>
      <c r="C30" s="10" t="s">
        <v>52</v>
      </c>
      <c r="D30" s="10" t="s">
        <v>51</v>
      </c>
      <c r="E30" s="11">
        <v>43</v>
      </c>
      <c r="F30" s="11">
        <f t="shared" si="0"/>
        <v>21.5</v>
      </c>
      <c r="G30" s="11">
        <v>72.75</v>
      </c>
      <c r="H30" s="11">
        <f t="shared" si="1"/>
        <v>36.375</v>
      </c>
      <c r="I30" s="11">
        <f t="shared" si="2"/>
        <v>57.875</v>
      </c>
      <c r="J30" s="16">
        <v>1</v>
      </c>
      <c r="K30" s="16" t="s">
        <v>14</v>
      </c>
      <c r="L30" s="16"/>
    </row>
    <row r="31" spans="1:12" s="4" customFormat="1" ht="19.5" customHeight="1">
      <c r="A31" s="19">
        <v>29</v>
      </c>
      <c r="B31" s="12">
        <v>20160801075</v>
      </c>
      <c r="C31" s="12" t="s">
        <v>50</v>
      </c>
      <c r="D31" s="12" t="s">
        <v>51</v>
      </c>
      <c r="E31" s="13">
        <v>46</v>
      </c>
      <c r="F31" s="13">
        <f>E31*0.5</f>
        <v>23</v>
      </c>
      <c r="G31" s="13">
        <v>65.2</v>
      </c>
      <c r="H31" s="13">
        <f>G31*0.5</f>
        <v>32.6</v>
      </c>
      <c r="I31" s="13">
        <f>F31+H31</f>
        <v>55.6</v>
      </c>
      <c r="J31" s="17">
        <v>2</v>
      </c>
      <c r="K31" s="17"/>
      <c r="L31" s="17"/>
    </row>
    <row r="32" spans="1:12" s="4" customFormat="1" ht="19.5" customHeight="1">
      <c r="A32" s="19">
        <v>30</v>
      </c>
      <c r="B32" s="12">
        <v>20160801103</v>
      </c>
      <c r="C32" s="12" t="s">
        <v>53</v>
      </c>
      <c r="D32" s="12" t="s">
        <v>51</v>
      </c>
      <c r="E32" s="13">
        <v>43</v>
      </c>
      <c r="F32" s="13">
        <f t="shared" si="0"/>
        <v>21.5</v>
      </c>
      <c r="G32" s="13">
        <v>67.5</v>
      </c>
      <c r="H32" s="13">
        <f t="shared" si="1"/>
        <v>33.75</v>
      </c>
      <c r="I32" s="13">
        <f t="shared" si="2"/>
        <v>55.25</v>
      </c>
      <c r="J32" s="17">
        <v>3</v>
      </c>
      <c r="K32" s="17"/>
      <c r="L32" s="17"/>
    </row>
    <row r="33" spans="1:12" s="4" customFormat="1" ht="19.5" customHeight="1">
      <c r="A33" s="19">
        <v>31</v>
      </c>
      <c r="B33" s="12">
        <v>20160801121</v>
      </c>
      <c r="C33" s="12" t="s">
        <v>54</v>
      </c>
      <c r="D33" s="12" t="s">
        <v>51</v>
      </c>
      <c r="E33" s="13">
        <v>43</v>
      </c>
      <c r="F33" s="13">
        <f t="shared" si="0"/>
        <v>21.5</v>
      </c>
      <c r="G33" s="13">
        <v>64</v>
      </c>
      <c r="H33" s="13">
        <f t="shared" si="1"/>
        <v>32</v>
      </c>
      <c r="I33" s="13">
        <f t="shared" si="2"/>
        <v>53.5</v>
      </c>
      <c r="J33" s="17">
        <v>4</v>
      </c>
      <c r="K33" s="17"/>
      <c r="L33" s="17"/>
    </row>
    <row r="34" spans="1:12" s="3" customFormat="1" ht="19.5" customHeight="1">
      <c r="A34" s="20">
        <v>32</v>
      </c>
      <c r="B34" s="10">
        <v>20160801080</v>
      </c>
      <c r="C34" s="10" t="s">
        <v>55</v>
      </c>
      <c r="D34" s="10" t="s">
        <v>56</v>
      </c>
      <c r="E34" s="11">
        <v>52</v>
      </c>
      <c r="F34" s="11">
        <f t="shared" si="0"/>
        <v>26</v>
      </c>
      <c r="G34" s="11">
        <v>68.2</v>
      </c>
      <c r="H34" s="11">
        <f t="shared" si="1"/>
        <v>34.1</v>
      </c>
      <c r="I34" s="11">
        <f t="shared" si="2"/>
        <v>60.1</v>
      </c>
      <c r="J34" s="16">
        <v>1</v>
      </c>
      <c r="K34" s="16" t="s">
        <v>14</v>
      </c>
      <c r="L34" s="16"/>
    </row>
    <row r="35" spans="1:12" s="4" customFormat="1" ht="19.5" customHeight="1">
      <c r="A35" s="19">
        <v>33</v>
      </c>
      <c r="B35" s="12">
        <v>20160801061</v>
      </c>
      <c r="C35" s="12" t="s">
        <v>58</v>
      </c>
      <c r="D35" s="12" t="s">
        <v>56</v>
      </c>
      <c r="E35" s="13">
        <v>46</v>
      </c>
      <c r="F35" s="13">
        <f>E35*0.5</f>
        <v>23</v>
      </c>
      <c r="G35" s="13">
        <v>66.6</v>
      </c>
      <c r="H35" s="13">
        <f>G35*0.5</f>
        <v>33.3</v>
      </c>
      <c r="I35" s="13">
        <f>F35+H35</f>
        <v>56.3</v>
      </c>
      <c r="J35" s="17">
        <v>2</v>
      </c>
      <c r="K35" s="17"/>
      <c r="L35" s="17"/>
    </row>
    <row r="36" spans="1:12" s="4" customFormat="1" ht="19.5" customHeight="1">
      <c r="A36" s="19">
        <v>34</v>
      </c>
      <c r="B36" s="12">
        <v>20160801065</v>
      </c>
      <c r="C36" s="12" t="s">
        <v>57</v>
      </c>
      <c r="D36" s="12" t="s">
        <v>56</v>
      </c>
      <c r="E36" s="13">
        <v>47</v>
      </c>
      <c r="F36" s="13">
        <f t="shared" si="0"/>
        <v>23.5</v>
      </c>
      <c r="G36" s="13">
        <v>65.3</v>
      </c>
      <c r="H36" s="13">
        <f t="shared" si="1"/>
        <v>32.65</v>
      </c>
      <c r="I36" s="13">
        <f t="shared" si="2"/>
        <v>56.15</v>
      </c>
      <c r="J36" s="17">
        <v>3</v>
      </c>
      <c r="K36" s="17"/>
      <c r="L36" s="17"/>
    </row>
  </sheetData>
  <sheetProtection/>
  <mergeCells count="1">
    <mergeCell ref="A1:L1"/>
  </mergeCells>
  <printOptions/>
  <pageMargins left="0.41" right="0.118055555555556" top="0.393055555555556" bottom="0.118055555555556" header="0.196527777777778" footer="0.038888888888888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2016-09-06T07:22:34Z</cp:lastPrinted>
  <dcterms:created xsi:type="dcterms:W3CDTF">2016-09-05T01:45:06Z</dcterms:created>
  <dcterms:modified xsi:type="dcterms:W3CDTF">2016-09-06T08:08:48Z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