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80" windowWidth="19260" windowHeight="5925" tabRatio="585" activeTab="0"/>
  </bookViews>
  <sheets>
    <sheet name="最终版" sheetId="1" r:id="rId1"/>
  </sheets>
  <definedNames>
    <definedName name="_xlnm._FilterDatabase" localSheetId="0" hidden="1">'最终版'!$A$5:$O$61</definedName>
    <definedName name="_xlnm.Print_Titles" localSheetId="0">'最终版'!$1:$5</definedName>
  </definedNames>
  <calcPr fullCalcOnLoad="1"/>
</workbook>
</file>

<file path=xl/sharedStrings.xml><?xml version="1.0" encoding="utf-8"?>
<sst xmlns="http://schemas.openxmlformats.org/spreadsheetml/2006/main" count="205" uniqueCount="159">
  <si>
    <t>序号</t>
  </si>
  <si>
    <t>科室</t>
  </si>
  <si>
    <t>专业要求</t>
  </si>
  <si>
    <t>岗 位</t>
  </si>
  <si>
    <t>备注</t>
  </si>
  <si>
    <t>小计</t>
  </si>
  <si>
    <t>博士</t>
  </si>
  <si>
    <t>硕士</t>
  </si>
  <si>
    <t>本科</t>
  </si>
  <si>
    <t>天河</t>
  </si>
  <si>
    <t>萝岗</t>
  </si>
  <si>
    <t>护理部（各临床科室）</t>
  </si>
  <si>
    <t>护理人员</t>
  </si>
  <si>
    <t>信息科</t>
  </si>
  <si>
    <t>财务部</t>
  </si>
  <si>
    <t>神经内科</t>
  </si>
  <si>
    <t>整形外科</t>
  </si>
  <si>
    <t>妇科</t>
  </si>
  <si>
    <t>超声科</t>
  </si>
  <si>
    <t>医技人员</t>
  </si>
  <si>
    <t>研究人员</t>
  </si>
  <si>
    <t>编辑</t>
  </si>
  <si>
    <t>内镜中心技术员</t>
  </si>
  <si>
    <t>医学/生物学/药学</t>
  </si>
  <si>
    <t>医技人员</t>
  </si>
  <si>
    <t>生物化学/免疫学/遗传学</t>
  </si>
  <si>
    <t>医学影像学</t>
  </si>
  <si>
    <r>
      <t>医学/生命科学/</t>
    </r>
    <r>
      <rPr>
        <sz val="10"/>
        <rFont val="宋体"/>
        <family val="0"/>
      </rPr>
      <t>超声学相关专业</t>
    </r>
  </si>
  <si>
    <t>发表SCI论文5.0以上优先</t>
  </si>
  <si>
    <t>担任科研助理</t>
  </si>
  <si>
    <t>护理学</t>
  </si>
  <si>
    <t>消化内科</t>
  </si>
  <si>
    <t>放射科</t>
  </si>
  <si>
    <t>生命科学专业或医学相关专业</t>
  </si>
  <si>
    <t>中山三院2017年第二批各类人员招聘计划</t>
  </si>
  <si>
    <t>期刊中心</t>
  </si>
  <si>
    <t>呼吸内科</t>
  </si>
  <si>
    <t>住院医师</t>
  </si>
  <si>
    <t>呼吸内科学
肿瘤内科学</t>
  </si>
  <si>
    <t>岭南医院骨科</t>
  </si>
  <si>
    <t>外科学(骨科学)</t>
  </si>
  <si>
    <t>临床医学</t>
  </si>
  <si>
    <t>儿科（急诊儿科）</t>
  </si>
  <si>
    <t>儿科（PICU）</t>
  </si>
  <si>
    <t>神经内科学</t>
  </si>
  <si>
    <t>临床型</t>
  </si>
  <si>
    <t>岭南医院儿科</t>
  </si>
  <si>
    <t>儿科学/临床医学</t>
  </si>
  <si>
    <t>口腔科</t>
  </si>
  <si>
    <t>硕士及以上</t>
  </si>
  <si>
    <t>临床医学/精神病与精神卫生学</t>
  </si>
  <si>
    <r>
      <t>急诊医学/重症医学</t>
    </r>
    <r>
      <rPr>
        <sz val="9"/>
        <rFont val="宋体"/>
        <family val="0"/>
      </rPr>
      <t>/</t>
    </r>
    <r>
      <rPr>
        <sz val="9"/>
        <rFont val="宋体"/>
        <family val="0"/>
      </rPr>
      <t>全科医学</t>
    </r>
    <r>
      <rPr>
        <sz val="9"/>
        <rFont val="宋体"/>
        <family val="0"/>
      </rPr>
      <t>/</t>
    </r>
    <r>
      <rPr>
        <sz val="9"/>
        <rFont val="宋体"/>
        <family val="0"/>
      </rPr>
      <t xml:space="preserve">
临床医学</t>
    </r>
  </si>
  <si>
    <t>康复医学/神经病学</t>
  </si>
  <si>
    <t>影像医学与核医学/临床医学</t>
  </si>
  <si>
    <t>有医师资格证，硕士及以上</t>
  </si>
  <si>
    <t>特诊医疗中心</t>
  </si>
  <si>
    <t>神经病学/外科学</t>
  </si>
  <si>
    <t>风湿免疫科</t>
  </si>
  <si>
    <t>取得住院医师规范化培训合格证</t>
  </si>
  <si>
    <t>医学检验</t>
  </si>
  <si>
    <t>康复医学</t>
  </si>
  <si>
    <t>耳鼻咽喉科</t>
  </si>
  <si>
    <t>听力学相关专业</t>
  </si>
  <si>
    <t>皮肤科</t>
  </si>
  <si>
    <t>教辅员</t>
  </si>
  <si>
    <t>医学</t>
  </si>
  <si>
    <t>内科/外科/妇科/眼科/耳鼻咽喉科/全科医学；取得住院医师规范化培训合格证优先</t>
  </si>
  <si>
    <t>工程技术人员</t>
  </si>
  <si>
    <t>计算机相关专业，软件技术，网络技术，医学信息</t>
  </si>
  <si>
    <t>有一年以上医院或者二年以上医疗行业信息工作经验者优先</t>
  </si>
  <si>
    <t>基建科</t>
  </si>
  <si>
    <t>工程造价管理、工民建、建筑机电工程专业</t>
  </si>
  <si>
    <t>三期建设办</t>
  </si>
  <si>
    <t>造价管理或工程相关专业</t>
  </si>
  <si>
    <t>设备科</t>
  </si>
  <si>
    <t>生物医学工程、临床工程学等相关专业</t>
  </si>
  <si>
    <t>岗位：维修工程师（两院区医疗设备的维修维护、日常管理）</t>
  </si>
  <si>
    <t>审计人员</t>
  </si>
  <si>
    <t>精神卫生心理</t>
  </si>
  <si>
    <t>肝胆外科</t>
  </si>
  <si>
    <t>神经外科</t>
  </si>
  <si>
    <t>泌尿外科</t>
  </si>
  <si>
    <t>心胸外科</t>
  </si>
  <si>
    <t>有海外留学经历者优先</t>
  </si>
  <si>
    <t>临床免疫学中心</t>
  </si>
  <si>
    <t>免疫学</t>
  </si>
  <si>
    <t>办事人员</t>
  </si>
  <si>
    <r>
      <t>临床医学/药学</t>
    </r>
    <r>
      <rPr>
        <sz val="10"/>
        <rFont val="宋体"/>
        <family val="0"/>
      </rPr>
      <t>/</t>
    </r>
    <r>
      <rPr>
        <sz val="10"/>
        <rFont val="宋体"/>
        <family val="0"/>
      </rPr>
      <t>统计学</t>
    </r>
  </si>
  <si>
    <t>全日制本科及以上</t>
  </si>
  <si>
    <t>药剂科</t>
  </si>
  <si>
    <t>药剂人员</t>
  </si>
  <si>
    <t>药学</t>
  </si>
  <si>
    <t>英语、行政管理、人力资源管理等相关专业</t>
  </si>
  <si>
    <t>神经外科</t>
  </si>
  <si>
    <t>泌尿外科</t>
  </si>
  <si>
    <t>心胸外科</t>
  </si>
  <si>
    <t>住院医师</t>
  </si>
  <si>
    <t>肿瘤内科</t>
  </si>
  <si>
    <t xml:space="preserve">中专/中技
</t>
  </si>
  <si>
    <t>大专</t>
  </si>
  <si>
    <t>要求应届</t>
  </si>
  <si>
    <t>住院医师</t>
  </si>
  <si>
    <t>整形外科学</t>
  </si>
  <si>
    <t>肝病实验室</t>
  </si>
  <si>
    <t>遗传学专业</t>
  </si>
  <si>
    <t>国外著名大学毕业</t>
  </si>
  <si>
    <t>硕士及以上，取得住院医师规范化培训证者优先</t>
  </si>
  <si>
    <t>研究人员</t>
  </si>
  <si>
    <t>招聘人数</t>
  </si>
  <si>
    <t>牙体牙髓专业</t>
  </si>
  <si>
    <t>护理/基础医学/卫生经济专业</t>
  </si>
  <si>
    <t>儿科（普儿科）</t>
  </si>
  <si>
    <t>英语听、说、读、写能力较强，有相关工作经验者优先</t>
  </si>
  <si>
    <t>本科及以上</t>
  </si>
  <si>
    <t>会计人员</t>
  </si>
  <si>
    <t>物价及经济管理人员</t>
  </si>
  <si>
    <t>会计/财务管理相关专业</t>
  </si>
  <si>
    <t>血液内科</t>
  </si>
  <si>
    <t>临床血液病学</t>
  </si>
  <si>
    <t>内分泌科</t>
  </si>
  <si>
    <t>放疗物理师（工程岗位）</t>
  </si>
  <si>
    <t>临床医学、生物医学工程及相关专业</t>
  </si>
  <si>
    <t>有物理师上岗证及相关工作经历者优先</t>
  </si>
  <si>
    <t>分子生物学/遗传病学</t>
  </si>
  <si>
    <t>工作内容：基础研究</t>
  </si>
  <si>
    <t>基础医学/临床医学</t>
  </si>
  <si>
    <t>临床医学专业优先</t>
  </si>
  <si>
    <t>肝胆外科</t>
  </si>
  <si>
    <t>本科及以上学历，取得住院医师规范化培训合格证</t>
  </si>
  <si>
    <t xml:space="preserve"> 细胞生物学/分子生物学/生物化学/生理学/药学/组织工程学/细胞生物学等基础学科</t>
  </si>
  <si>
    <t>科研助手</t>
  </si>
  <si>
    <t>分子生物学、生物学等基础医学相关专业</t>
  </si>
  <si>
    <t>本科及以上学历</t>
  </si>
  <si>
    <t>妇产科学/临床医学</t>
  </si>
  <si>
    <t>产科</t>
  </si>
  <si>
    <t>临床医学/医学检验学</t>
  </si>
  <si>
    <t>血液学相关专业</t>
  </si>
  <si>
    <t>儿科（新生儿科）</t>
  </si>
  <si>
    <t>儿童发育行为中心</t>
  </si>
  <si>
    <t>精神（心理）科</t>
  </si>
  <si>
    <t>急诊科</t>
  </si>
  <si>
    <t>急诊内科</t>
  </si>
  <si>
    <t>急诊外科</t>
  </si>
  <si>
    <t>急诊医学/外科学/
临床医学</t>
  </si>
  <si>
    <t>康复医学科</t>
  </si>
  <si>
    <t>康复治疗学</t>
  </si>
  <si>
    <r>
      <t>影像医学与核医学/医学影像技术</t>
    </r>
    <r>
      <rPr>
        <sz val="10"/>
        <rFont val="宋体"/>
        <family val="0"/>
      </rPr>
      <t>/临床医学</t>
    </r>
  </si>
  <si>
    <t>体检中心</t>
  </si>
  <si>
    <t>不限</t>
  </si>
  <si>
    <t>文员</t>
  </si>
  <si>
    <t>临床医学研究中心</t>
  </si>
  <si>
    <t>工程技术人员</t>
  </si>
  <si>
    <t>总务科</t>
  </si>
  <si>
    <t xml:space="preserve">1.电工
2.供氧工
3.司炉工
</t>
  </si>
  <si>
    <t>1.电工1名，须持有电工证。
2.供氧工1名，须持有《固定式压力容器操作许可证》和低压电工证，30周岁以内男性，需上夜班
3.司炉工1名，须持有司炉证及水处理证。</t>
  </si>
  <si>
    <t>审计科</t>
  </si>
  <si>
    <t>审计、法律、信息专业</t>
  </si>
  <si>
    <t>职员</t>
  </si>
  <si>
    <t>人才引育办公室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</si>
</sst>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  <numFmt numFmtId="179" formatCode="yyyymmdd"/>
    <numFmt numFmtId="180" formatCode="yyyy\.mm\.dd"/>
    <numFmt numFmtId="181" formatCode="yyyy\-mm\-dd"/>
    <numFmt numFmtId="182" formatCode="yyyy\.m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mmm/yyyy"/>
    <numFmt numFmtId="188" formatCode="&quot;¥&quot;#,##0;\-&quot;¥&quot;#,##0"/>
    <numFmt numFmtId="189" formatCode="&quot;¥&quot;#,##0;[Red]\-&quot;¥&quot;#,##0"/>
    <numFmt numFmtId="190" formatCode="&quot;¥&quot;#,##0.00;\-&quot;¥&quot;#,##0.00"/>
    <numFmt numFmtId="191" formatCode="&quot;¥&quot;#,##0.00;[Red]\-&quot;¥&quot;#,##0.00"/>
    <numFmt numFmtId="192" formatCode="_-&quot;¥&quot;* #,##0_-;\-&quot;¥&quot;* #,##0_-;_-&quot;¥&quot;* &quot;-&quot;_-;_-@_-"/>
    <numFmt numFmtId="193" formatCode="_-* #,##0_-;\-* #,##0_-;_-* &quot;-&quot;_-;_-@_-"/>
    <numFmt numFmtId="194" formatCode="_-&quot;¥&quot;* #,##0.00_-;\-&quot;¥&quot;* #,##0.00_-;_-&quot;¥&quot;* &quot;-&quot;??_-;_-@_-"/>
    <numFmt numFmtId="195" formatCode="_-* #,##0.00_-;\-* #,##0.00_-;_-* &quot;-&quot;??_-;_-@_-"/>
    <numFmt numFmtId="196" formatCode="[$-804]yyyy&quot;年&quot;m&quot;月&quot;d&quot;日&quot;\ dddd"/>
    <numFmt numFmtId="197" formatCode="0.0_ "/>
    <numFmt numFmtId="198" formatCode="[$-F400]h:mm:ss\ AM/PM"/>
    <numFmt numFmtId="199" formatCode="0_);[Red]\(0\)"/>
    <numFmt numFmtId="200" formatCode="0.00;[Red]0.00"/>
    <numFmt numFmtId="201" formatCode="yyyy/m/d;@"/>
  </numFmts>
  <fonts count="55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56"/>
      <name val="Cambria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rgb="FF9C0006"/>
      <name val="Calibri"/>
      <family val="0"/>
    </font>
    <font>
      <sz val="1"/>
      <color theme="1"/>
      <name val="Calibri"/>
      <family val="0"/>
    </font>
    <font>
      <sz val="12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8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b/>
      <sz val="1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5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37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0" borderId="5" applyNumberFormat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15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0" borderId="8" applyNumberFormat="0" applyAlignment="0" applyProtection="0"/>
    <xf numFmtId="0" fontId="48" fillId="28" borderId="5" applyNumberFormat="0" applyAlignment="0" applyProtection="0"/>
    <xf numFmtId="0" fontId="2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1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horizontal="center" vertical="top" wrapText="1"/>
    </xf>
    <xf numFmtId="176" fontId="50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14" fontId="50" fillId="0" borderId="0" xfId="0" applyNumberFormat="1" applyFont="1" applyBorder="1" applyAlignment="1">
      <alignment horizontal="center" vertical="center" wrapText="1"/>
    </xf>
    <xf numFmtId="0" fontId="50" fillId="0" borderId="10" xfId="0" applyFont="1" applyFill="1" applyBorder="1" applyAlignment="1" quotePrefix="1">
      <alignment horizontal="center" vertical="center" shrinkToFit="1"/>
    </xf>
    <xf numFmtId="0" fontId="49" fillId="0" borderId="0" xfId="0" applyFont="1" applyFill="1" applyBorder="1" applyAlignment="1">
      <alignment horizontal="center" vertical="top" wrapText="1"/>
    </xf>
    <xf numFmtId="176" fontId="50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7" fillId="0" borderId="10" xfId="79" applyFont="1" applyFill="1" applyBorder="1" applyAlignment="1">
      <alignment horizontal="center" vertical="center" wrapText="1" shrinkToFit="1"/>
      <protection/>
    </xf>
    <xf numFmtId="0" fontId="50" fillId="0" borderId="10" xfId="0" applyFont="1" applyFill="1" applyBorder="1" applyAlignment="1">
      <alignment horizontal="center" vertical="center" wrapText="1" shrinkToFit="1"/>
    </xf>
    <xf numFmtId="176" fontId="50" fillId="0" borderId="10" xfId="0" applyNumberFormat="1" applyFont="1" applyFill="1" applyBorder="1" applyAlignment="1">
      <alignment horizontal="center" vertical="center"/>
    </xf>
    <xf numFmtId="49" fontId="51" fillId="0" borderId="10" xfId="78" applyNumberFormat="1" applyFont="1" applyFill="1" applyBorder="1" applyAlignment="1">
      <alignment horizontal="center" vertical="center" wrapText="1"/>
      <protection/>
    </xf>
    <xf numFmtId="49" fontId="51" fillId="0" borderId="10" xfId="101" applyNumberFormat="1" applyFont="1" applyFill="1" applyBorder="1" applyAlignment="1">
      <alignment horizontal="center" vertical="center" wrapText="1"/>
      <protection/>
    </xf>
    <xf numFmtId="0" fontId="51" fillId="0" borderId="10" xfId="101" applyFont="1" applyFill="1" applyBorder="1" applyAlignment="1">
      <alignment horizontal="center" vertical="center" wrapText="1" shrinkToFit="1"/>
      <protection/>
    </xf>
    <xf numFmtId="49" fontId="7" fillId="0" borderId="10" xfId="102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/>
    </xf>
    <xf numFmtId="199" fontId="53" fillId="0" borderId="10" xfId="0" applyNumberFormat="1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50" fillId="0" borderId="10" xfId="0" applyNumberFormat="1" applyFont="1" applyFill="1" applyBorder="1" applyAlignment="1">
      <alignment horizontal="center" vertical="center" shrinkToFit="1"/>
    </xf>
    <xf numFmtId="0" fontId="7" fillId="0" borderId="10" xfId="113" applyFont="1" applyFill="1" applyBorder="1" applyAlignment="1">
      <alignment horizontal="center" vertical="center" wrapText="1" shrinkToFit="1"/>
      <protection/>
    </xf>
    <xf numFmtId="49" fontId="51" fillId="0" borderId="10" xfId="113" applyNumberFormat="1" applyFont="1" applyFill="1" applyBorder="1" applyAlignment="1">
      <alignment horizontal="center" vertical="center" wrapText="1"/>
      <protection/>
    </xf>
    <xf numFmtId="49" fontId="7" fillId="0" borderId="10" xfId="118" applyNumberFormat="1" applyFont="1" applyFill="1" applyBorder="1" applyAlignment="1">
      <alignment horizontal="center" vertical="center" wrapText="1"/>
      <protection/>
    </xf>
    <xf numFmtId="0" fontId="4" fillId="0" borderId="10" xfId="9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49" fontId="51" fillId="0" borderId="10" xfId="119" applyNumberFormat="1" applyFont="1" applyFill="1" applyBorder="1" applyAlignment="1">
      <alignment horizontal="center" vertical="center" wrapText="1"/>
      <protection/>
    </xf>
    <xf numFmtId="49" fontId="51" fillId="0" borderId="10" xfId="123" applyNumberFormat="1" applyFont="1" applyFill="1" applyBorder="1" applyAlignment="1">
      <alignment horizontal="center" vertical="center" wrapText="1"/>
      <protection/>
    </xf>
    <xf numFmtId="176" fontId="7" fillId="0" borderId="10" xfId="0" applyNumberFormat="1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 shrinkToFit="1"/>
    </xf>
    <xf numFmtId="0" fontId="52" fillId="0" borderId="10" xfId="0" applyFont="1" applyFill="1" applyBorder="1" applyAlignment="1">
      <alignment horizontal="center" vertical="center" wrapText="1" shrinkToFit="1"/>
    </xf>
    <xf numFmtId="176" fontId="52" fillId="0" borderId="10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shrinkToFit="1"/>
    </xf>
    <xf numFmtId="176" fontId="52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40" applyFont="1" applyFill="1" applyBorder="1" applyAlignment="1">
      <alignment horizontal="center" vertical="center" wrapText="1"/>
      <protection/>
    </xf>
    <xf numFmtId="0" fontId="51" fillId="0" borderId="10" xfId="40" applyFont="1" applyFill="1" applyBorder="1" applyAlignment="1">
      <alignment horizontal="center" vertical="center" wrapText="1" shrinkToFit="1"/>
      <protection/>
    </xf>
    <xf numFmtId="0" fontId="3" fillId="0" borderId="10" xfId="49" applyFont="1" applyFill="1" applyBorder="1" applyAlignment="1">
      <alignment horizontal="center" vertical="center" wrapText="1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8" fillId="0" borderId="10" xfId="56" applyFont="1" applyFill="1" applyBorder="1" applyAlignment="1">
      <alignment horizontal="center" vertical="center" wrapText="1" shrinkToFi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4" fillId="0" borderId="10" xfId="68" applyFont="1" applyFill="1" applyBorder="1" applyAlignment="1">
      <alignment horizontal="center" vertical="center" wrapText="1"/>
      <protection/>
    </xf>
    <xf numFmtId="0" fontId="4" fillId="0" borderId="10" xfId="68" applyFont="1" applyFill="1" applyBorder="1" applyAlignment="1">
      <alignment horizontal="center" vertical="center" wrapText="1"/>
      <protection/>
    </xf>
    <xf numFmtId="0" fontId="50" fillId="0" borderId="10" xfId="78" applyFont="1" applyFill="1" applyBorder="1" applyAlignment="1">
      <alignment horizontal="center" vertical="center" wrapText="1"/>
      <protection/>
    </xf>
    <xf numFmtId="0" fontId="50" fillId="0" borderId="10" xfId="48" applyFont="1" applyFill="1" applyBorder="1" applyAlignment="1">
      <alignment horizontal="center" vertical="center" wrapText="1"/>
      <protection/>
    </xf>
    <xf numFmtId="0" fontId="50" fillId="0" borderId="10" xfId="48" applyFont="1" applyFill="1" applyBorder="1" applyAlignment="1">
      <alignment horizontal="center" vertical="center" wrapText="1" shrinkToFit="1"/>
      <protection/>
    </xf>
    <xf numFmtId="0" fontId="7" fillId="0" borderId="10" xfId="87" applyFont="1" applyFill="1" applyBorder="1" applyAlignment="1">
      <alignment horizontal="center" vertical="center" wrapText="1" shrinkToFit="1"/>
      <protection/>
    </xf>
    <xf numFmtId="0" fontId="7" fillId="0" borderId="10" xfId="91" applyFont="1" applyFill="1" applyBorder="1" applyAlignment="1">
      <alignment horizontal="center" vertical="center" wrapText="1" shrinkToFit="1"/>
      <protection/>
    </xf>
    <xf numFmtId="0" fontId="53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vertical="center"/>
    </xf>
    <xf numFmtId="49" fontId="50" fillId="0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49" fontId="53" fillId="0" borderId="10" xfId="0" applyNumberFormat="1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 shrinkToFit="1"/>
    </xf>
    <xf numFmtId="0" fontId="52" fillId="0" borderId="10" xfId="0" applyFont="1" applyFill="1" applyBorder="1" applyAlignment="1">
      <alignment vertical="center"/>
    </xf>
    <xf numFmtId="49" fontId="51" fillId="0" borderId="10" xfId="71" applyNumberFormat="1" applyFont="1" applyFill="1" applyBorder="1" applyAlignment="1">
      <alignment horizontal="center" vertical="center" wrapText="1"/>
      <protection/>
    </xf>
    <xf numFmtId="0" fontId="5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shrinkToFit="1"/>
    </xf>
    <xf numFmtId="0" fontId="52" fillId="0" borderId="10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 shrinkToFit="1"/>
    </xf>
    <xf numFmtId="0" fontId="53" fillId="0" borderId="10" xfId="0" applyFont="1" applyFill="1" applyBorder="1" applyAlignment="1">
      <alignment horizontal="center" vertical="center" wrapText="1" shrinkToFit="1"/>
    </xf>
    <xf numFmtId="0" fontId="53" fillId="0" borderId="10" xfId="0" applyFont="1" applyFill="1" applyBorder="1" applyAlignment="1">
      <alignment horizontal="center" vertical="center" wrapText="1" shrinkToFit="1"/>
    </xf>
    <xf numFmtId="176" fontId="50" fillId="0" borderId="10" xfId="0" applyNumberFormat="1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 shrinkToFit="1"/>
    </xf>
    <xf numFmtId="176" fontId="50" fillId="0" borderId="10" xfId="0" applyNumberFormat="1" applyFont="1" applyBorder="1" applyAlignment="1">
      <alignment horizontal="center" vertical="center" wrapText="1"/>
    </xf>
    <xf numFmtId="176" fontId="50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 shrinkToFit="1"/>
    </xf>
    <xf numFmtId="49" fontId="7" fillId="0" borderId="10" xfId="59" applyNumberFormat="1" applyFont="1" applyFill="1" applyBorder="1" applyAlignment="1">
      <alignment horizontal="center" vertical="center" wrapText="1"/>
      <protection/>
    </xf>
    <xf numFmtId="0" fontId="53" fillId="0" borderId="10" xfId="59" applyFont="1" applyFill="1" applyBorder="1" applyAlignment="1">
      <alignment horizontal="center" vertical="center" wrapText="1" shrinkToFit="1"/>
      <protection/>
    </xf>
    <xf numFmtId="0" fontId="50" fillId="0" borderId="11" xfId="0" applyFont="1" applyFill="1" applyBorder="1" applyAlignment="1" quotePrefix="1">
      <alignment horizontal="center" vertical="center" shrinkToFit="1"/>
    </xf>
    <xf numFmtId="0" fontId="50" fillId="0" borderId="12" xfId="0" applyFont="1" applyFill="1" applyBorder="1" applyAlignment="1" quotePrefix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 shrinkToFit="1"/>
    </xf>
    <xf numFmtId="0" fontId="4" fillId="0" borderId="12" xfId="0" applyFont="1" applyFill="1" applyBorder="1" applyAlignment="1">
      <alignment horizontal="center" vertical="center" wrapText="1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53" fillId="0" borderId="11" xfId="0" applyFont="1" applyFill="1" applyBorder="1" applyAlignment="1">
      <alignment horizontal="center" vertical="center" shrinkToFit="1"/>
    </xf>
    <xf numFmtId="0" fontId="53" fillId="0" borderId="12" xfId="0" applyFont="1" applyFill="1" applyBorder="1" applyAlignment="1">
      <alignment horizontal="center" vertical="center" shrinkToFit="1"/>
    </xf>
    <xf numFmtId="0" fontId="53" fillId="0" borderId="11" xfId="0" applyFont="1" applyFill="1" applyBorder="1" applyAlignment="1">
      <alignment horizontal="center" vertical="center" wrapText="1" shrinkToFit="1"/>
    </xf>
    <xf numFmtId="0" fontId="53" fillId="0" borderId="12" xfId="0" applyFont="1" applyFill="1" applyBorder="1" applyAlignment="1">
      <alignment horizontal="center" vertical="center" wrapText="1" shrinkToFit="1"/>
    </xf>
    <xf numFmtId="0" fontId="53" fillId="0" borderId="13" xfId="0" applyFont="1" applyFill="1" applyBorder="1" applyAlignment="1">
      <alignment horizontal="center" vertical="center" wrapText="1" shrinkToFit="1"/>
    </xf>
    <xf numFmtId="0" fontId="50" fillId="0" borderId="13" xfId="0" applyFont="1" applyFill="1" applyBorder="1" applyAlignment="1" quotePrefix="1">
      <alignment horizontal="center" vertical="center" shrinkToFit="1"/>
    </xf>
    <xf numFmtId="0" fontId="50" fillId="0" borderId="11" xfId="0" applyFont="1" applyFill="1" applyBorder="1" applyAlignment="1">
      <alignment horizontal="center" vertical="center" wrapText="1" shrinkToFit="1"/>
    </xf>
    <xf numFmtId="0" fontId="50" fillId="0" borderId="12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 shrinkToFit="1"/>
    </xf>
    <xf numFmtId="176" fontId="50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176" fontId="7" fillId="0" borderId="10" xfId="0" applyNumberFormat="1" applyFont="1" applyFill="1" applyBorder="1" applyAlignment="1">
      <alignment horizontal="center" vertical="center" shrinkToFit="1"/>
    </xf>
    <xf numFmtId="176" fontId="52" fillId="0" borderId="10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176" fontId="50" fillId="0" borderId="10" xfId="0" applyNumberFormat="1" applyFont="1" applyBorder="1" applyAlignment="1">
      <alignment horizontal="center" vertical="center" wrapText="1"/>
    </xf>
    <xf numFmtId="176" fontId="50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 shrinkToFit="1"/>
    </xf>
    <xf numFmtId="176" fontId="50" fillId="0" borderId="10" xfId="0" applyNumberFormat="1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7" fillId="0" borderId="10" xfId="49" applyFont="1" applyFill="1" applyBorder="1" applyAlignment="1">
      <alignment horizontal="center" vertical="center" wrapText="1" shrinkToFit="1"/>
      <protection/>
    </xf>
    <xf numFmtId="0" fontId="7" fillId="0" borderId="10" xfId="56" applyFont="1" applyFill="1" applyBorder="1" applyAlignment="1">
      <alignment horizontal="center" vertical="center" wrapText="1" shrinkToFit="1"/>
      <protection/>
    </xf>
    <xf numFmtId="176" fontId="50" fillId="0" borderId="10" xfId="0" applyNumberFormat="1" applyFont="1" applyFill="1" applyBorder="1" applyAlignment="1">
      <alignment vertical="center"/>
    </xf>
  </cellXfs>
  <cellStyles count="13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3" xfId="42"/>
    <cellStyle name="常规 10 4" xfId="43"/>
    <cellStyle name="常规 11" xfId="44"/>
    <cellStyle name="常规 11 2" xfId="45"/>
    <cellStyle name="常规 11 3" xfId="46"/>
    <cellStyle name="常规 11 4" xfId="47"/>
    <cellStyle name="常规 12" xfId="48"/>
    <cellStyle name="常规 12 2" xfId="49"/>
    <cellStyle name="常规 12 3" xfId="50"/>
    <cellStyle name="常规 12 4" xfId="51"/>
    <cellStyle name="常规 13" xfId="52"/>
    <cellStyle name="常规 13 2" xfId="53"/>
    <cellStyle name="常规 13 3" xfId="54"/>
    <cellStyle name="常规 14" xfId="55"/>
    <cellStyle name="常规 14 2" xfId="56"/>
    <cellStyle name="常规 14 3" xfId="57"/>
    <cellStyle name="常规 14 4" xfId="58"/>
    <cellStyle name="常规 15" xfId="59"/>
    <cellStyle name="常规 15 2" xfId="60"/>
    <cellStyle name="常规 15 3" xfId="61"/>
    <cellStyle name="常规 15 4" xfId="62"/>
    <cellStyle name="常规 16" xfId="63"/>
    <cellStyle name="常规 16 2" xfId="64"/>
    <cellStyle name="常规 16 3" xfId="65"/>
    <cellStyle name="常规 16 4" xfId="66"/>
    <cellStyle name="常规 17" xfId="67"/>
    <cellStyle name="常规 17 2" xfId="68"/>
    <cellStyle name="常规 17 3" xfId="69"/>
    <cellStyle name="常规 17 4" xfId="70"/>
    <cellStyle name="常规 18" xfId="71"/>
    <cellStyle name="常规 18 2" xfId="72"/>
    <cellStyle name="常规 18 3" xfId="73"/>
    <cellStyle name="常规 19" xfId="74"/>
    <cellStyle name="常规 19 2" xfId="75"/>
    <cellStyle name="常规 19 3" xfId="76"/>
    <cellStyle name="常规 19 4" xfId="77"/>
    <cellStyle name="常规 2" xfId="78"/>
    <cellStyle name="常规 2 2" xfId="79"/>
    <cellStyle name="常规 2 3" xfId="80"/>
    <cellStyle name="常规 2 4" xfId="81"/>
    <cellStyle name="常规 20" xfId="82"/>
    <cellStyle name="常规 20 2" xfId="83"/>
    <cellStyle name="常规 20 3" xfId="84"/>
    <cellStyle name="常规 20 4" xfId="85"/>
    <cellStyle name="常规 21" xfId="86"/>
    <cellStyle name="常规 21 2" xfId="87"/>
    <cellStyle name="常规 21 3" xfId="88"/>
    <cellStyle name="常规 21 4" xfId="89"/>
    <cellStyle name="常规 22" xfId="90"/>
    <cellStyle name="常规 22 2" xfId="91"/>
    <cellStyle name="常规 22 3" xfId="92"/>
    <cellStyle name="常规 22 4" xfId="93"/>
    <cellStyle name="常规 23 2" xfId="94"/>
    <cellStyle name="常规 25 2" xfId="95"/>
    <cellStyle name="常规 26 2" xfId="96"/>
    <cellStyle name="常规 27" xfId="97"/>
    <cellStyle name="常规 27 2" xfId="98"/>
    <cellStyle name="常规 28 2" xfId="99"/>
    <cellStyle name="常规 29 2" xfId="100"/>
    <cellStyle name="常规 3" xfId="101"/>
    <cellStyle name="常规 3 2" xfId="102"/>
    <cellStyle name="常规 3 3" xfId="103"/>
    <cellStyle name="常规 3 4" xfId="104"/>
    <cellStyle name="常规 4" xfId="105"/>
    <cellStyle name="常规 4 2" xfId="106"/>
    <cellStyle name="常规 4 2 2" xfId="107"/>
    <cellStyle name="常规 4 2 3" xfId="108"/>
    <cellStyle name="常规 4 3" xfId="109"/>
    <cellStyle name="常规 4 4" xfId="110"/>
    <cellStyle name="常规 4 5" xfId="111"/>
    <cellStyle name="常规 5" xfId="112"/>
    <cellStyle name="常规 6" xfId="113"/>
    <cellStyle name="常规 6 2" xfId="114"/>
    <cellStyle name="常规 6 3" xfId="115"/>
    <cellStyle name="常规 6 4" xfId="116"/>
    <cellStyle name="常规 7" xfId="117"/>
    <cellStyle name="常规 7 2" xfId="118"/>
    <cellStyle name="常规 8" xfId="119"/>
    <cellStyle name="常规 8 2" xfId="120"/>
    <cellStyle name="常规 8 3" xfId="121"/>
    <cellStyle name="常规 8 4" xfId="122"/>
    <cellStyle name="常规 9" xfId="123"/>
    <cellStyle name="常规 9 2" xfId="124"/>
    <cellStyle name="常规 9 3" xfId="125"/>
    <cellStyle name="常规 9 4" xfId="126"/>
    <cellStyle name="Hyperlink" xfId="127"/>
    <cellStyle name="好" xfId="128"/>
    <cellStyle name="汇总" xfId="129"/>
    <cellStyle name="Currency" xfId="130"/>
    <cellStyle name="Currency [0]" xfId="131"/>
    <cellStyle name="计算" xfId="132"/>
    <cellStyle name="检查单元格" xfId="133"/>
    <cellStyle name="解释性文本" xfId="134"/>
    <cellStyle name="警告文本" xfId="135"/>
    <cellStyle name="链接单元格" xfId="136"/>
    <cellStyle name="Comma" xfId="137"/>
    <cellStyle name="Comma [0]" xfId="138"/>
    <cellStyle name="强调文字颜色 1" xfId="139"/>
    <cellStyle name="强调文字颜色 2" xfId="140"/>
    <cellStyle name="强调文字颜色 3" xfId="141"/>
    <cellStyle name="强调文字颜色 4" xfId="142"/>
    <cellStyle name="强调文字颜色 5" xfId="143"/>
    <cellStyle name="强调文字颜色 6" xfId="144"/>
    <cellStyle name="适中" xfId="145"/>
    <cellStyle name="输出" xfId="146"/>
    <cellStyle name="输入" xfId="147"/>
    <cellStyle name="Followed Hyperlink" xfId="148"/>
    <cellStyle name="注释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zoomScalePageLayoutView="0" workbookViewId="0" topLeftCell="A10">
      <selection activeCell="O54" sqref="O54"/>
    </sheetView>
  </sheetViews>
  <sheetFormatPr defaultColWidth="9.00390625" defaultRowHeight="25.5" customHeight="1"/>
  <cols>
    <col min="1" max="1" width="4.50390625" style="6" customWidth="1"/>
    <col min="2" max="2" width="8.125" style="6" customWidth="1"/>
    <col min="3" max="10" width="4.625" style="6" customWidth="1"/>
    <col min="11" max="11" width="4.25390625" style="6" customWidth="1"/>
    <col min="12" max="12" width="8.375" style="6" customWidth="1"/>
    <col min="13" max="13" width="9.50390625" style="6" customWidth="1"/>
    <col min="14" max="14" width="14.25390625" style="6" customWidth="1"/>
    <col min="15" max="15" width="12.25390625" style="6" customWidth="1"/>
    <col min="16" max="18" width="8.75390625" style="6" customWidth="1"/>
    <col min="19" max="16384" width="9.00390625" style="6" customWidth="1"/>
  </cols>
  <sheetData>
    <row r="1" spans="1:15" s="1" customFormat="1" ht="28.5" customHeight="1">
      <c r="A1" s="108" t="s">
        <v>34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5" s="1" customFormat="1" ht="12.75" customHeight="1">
      <c r="A2" s="2"/>
      <c r="B2" s="2"/>
      <c r="C2" s="2"/>
      <c r="D2" s="2"/>
      <c r="E2" s="9"/>
      <c r="F2" s="2"/>
      <c r="G2" s="9"/>
      <c r="H2" s="2"/>
      <c r="I2" s="9"/>
      <c r="J2" s="9"/>
      <c r="K2" s="9"/>
      <c r="L2" s="9"/>
      <c r="M2" s="2"/>
      <c r="N2" s="2"/>
      <c r="O2" s="7"/>
    </row>
    <row r="3" spans="1:15" s="4" customFormat="1" ht="16.5" customHeight="1">
      <c r="A3" s="109" t="s">
        <v>0</v>
      </c>
      <c r="B3" s="109" t="s">
        <v>1</v>
      </c>
      <c r="C3" s="110" t="s">
        <v>108</v>
      </c>
      <c r="D3" s="110"/>
      <c r="E3" s="110"/>
      <c r="F3" s="110"/>
      <c r="G3" s="110"/>
      <c r="H3" s="110"/>
      <c r="I3" s="110"/>
      <c r="J3" s="110"/>
      <c r="K3" s="110"/>
      <c r="L3" s="110"/>
      <c r="M3" s="111" t="s">
        <v>3</v>
      </c>
      <c r="N3" s="111" t="s">
        <v>2</v>
      </c>
      <c r="O3" s="111" t="s">
        <v>4</v>
      </c>
    </row>
    <row r="4" spans="1:15" s="5" customFormat="1" ht="15" customHeight="1">
      <c r="A4" s="109"/>
      <c r="B4" s="109"/>
      <c r="C4" s="106" t="s">
        <v>5</v>
      </c>
      <c r="D4" s="106" t="s">
        <v>6</v>
      </c>
      <c r="E4" s="106"/>
      <c r="F4" s="106" t="s">
        <v>7</v>
      </c>
      <c r="G4" s="106"/>
      <c r="H4" s="106" t="s">
        <v>8</v>
      </c>
      <c r="I4" s="106"/>
      <c r="J4" s="106" t="s">
        <v>99</v>
      </c>
      <c r="K4" s="106"/>
      <c r="L4" s="80" t="s">
        <v>98</v>
      </c>
      <c r="M4" s="111"/>
      <c r="N4" s="111"/>
      <c r="O4" s="111"/>
    </row>
    <row r="5" spans="1:15" s="5" customFormat="1" ht="15.75" customHeight="1">
      <c r="A5" s="109"/>
      <c r="B5" s="109"/>
      <c r="C5" s="106"/>
      <c r="D5" s="10" t="s">
        <v>9</v>
      </c>
      <c r="E5" s="3" t="s">
        <v>10</v>
      </c>
      <c r="F5" s="10" t="s">
        <v>9</v>
      </c>
      <c r="G5" s="3" t="s">
        <v>10</v>
      </c>
      <c r="H5" s="10" t="s">
        <v>9</v>
      </c>
      <c r="I5" s="3" t="s">
        <v>10</v>
      </c>
      <c r="J5" s="10" t="s">
        <v>9</v>
      </c>
      <c r="K5" s="3" t="s">
        <v>10</v>
      </c>
      <c r="L5" s="10" t="s">
        <v>9</v>
      </c>
      <c r="M5" s="111"/>
      <c r="N5" s="111"/>
      <c r="O5" s="111"/>
    </row>
    <row r="6" spans="1:15" s="5" customFormat="1" ht="36" customHeight="1">
      <c r="A6" s="8">
        <v>1</v>
      </c>
      <c r="B6" s="11" t="s">
        <v>36</v>
      </c>
      <c r="C6" s="12">
        <v>1</v>
      </c>
      <c r="D6" s="102">
        <v>1</v>
      </c>
      <c r="E6" s="102"/>
      <c r="F6" s="13"/>
      <c r="G6" s="13"/>
      <c r="H6" s="13"/>
      <c r="I6" s="13"/>
      <c r="J6" s="13"/>
      <c r="K6" s="13"/>
      <c r="L6" s="13"/>
      <c r="M6" s="14" t="s">
        <v>37</v>
      </c>
      <c r="N6" s="15" t="s">
        <v>38</v>
      </c>
      <c r="O6" s="16"/>
    </row>
    <row r="7" spans="1:15" s="5" customFormat="1" ht="34.5" customHeight="1">
      <c r="A7" s="8">
        <v>2</v>
      </c>
      <c r="B7" s="17" t="s">
        <v>31</v>
      </c>
      <c r="C7" s="78">
        <f>SUM(D7:I7)</f>
        <v>1</v>
      </c>
      <c r="D7" s="3"/>
      <c r="E7" s="3"/>
      <c r="F7" s="3">
        <v>1</v>
      </c>
      <c r="G7" s="3"/>
      <c r="H7" s="3"/>
      <c r="I7" s="3"/>
      <c r="J7" s="3"/>
      <c r="K7" s="3"/>
      <c r="L7" s="3"/>
      <c r="M7" s="19" t="s">
        <v>24</v>
      </c>
      <c r="N7" s="20" t="s">
        <v>26</v>
      </c>
      <c r="O7" s="21" t="s">
        <v>22</v>
      </c>
    </row>
    <row r="8" spans="1:15" s="5" customFormat="1" ht="41.25" customHeight="1">
      <c r="A8" s="8">
        <v>3</v>
      </c>
      <c r="B8" s="11" t="s">
        <v>117</v>
      </c>
      <c r="C8" s="12">
        <v>2</v>
      </c>
      <c r="D8" s="102">
        <v>2</v>
      </c>
      <c r="E8" s="102"/>
      <c r="F8" s="13"/>
      <c r="G8" s="13"/>
      <c r="H8" s="13"/>
      <c r="I8" s="13"/>
      <c r="J8" s="13"/>
      <c r="K8" s="13"/>
      <c r="L8" s="13"/>
      <c r="M8" s="14" t="s">
        <v>37</v>
      </c>
      <c r="N8" s="22" t="s">
        <v>118</v>
      </c>
      <c r="O8" s="23"/>
    </row>
    <row r="9" spans="1:15" ht="33.75" customHeight="1">
      <c r="A9" s="8">
        <v>4</v>
      </c>
      <c r="B9" s="24" t="s">
        <v>119</v>
      </c>
      <c r="C9" s="74">
        <v>1</v>
      </c>
      <c r="D9" s="74">
        <v>1</v>
      </c>
      <c r="E9" s="25"/>
      <c r="F9" s="69"/>
      <c r="G9" s="69"/>
      <c r="H9" s="74"/>
      <c r="I9" s="69"/>
      <c r="J9" s="69"/>
      <c r="K9" s="69"/>
      <c r="L9" s="69"/>
      <c r="M9" s="74" t="s">
        <v>107</v>
      </c>
      <c r="N9" s="71" t="s">
        <v>104</v>
      </c>
      <c r="O9" s="72" t="s">
        <v>105</v>
      </c>
    </row>
    <row r="10" spans="1:15" ht="37.5" customHeight="1">
      <c r="A10" s="8">
        <v>5</v>
      </c>
      <c r="B10" s="68" t="s">
        <v>57</v>
      </c>
      <c r="C10" s="26">
        <v>1</v>
      </c>
      <c r="D10" s="26"/>
      <c r="E10" s="26"/>
      <c r="F10" s="68"/>
      <c r="G10" s="68"/>
      <c r="H10" s="26">
        <v>1</v>
      </c>
      <c r="I10" s="68"/>
      <c r="J10" s="68"/>
      <c r="K10" s="68"/>
      <c r="L10" s="68"/>
      <c r="M10" s="68" t="s">
        <v>96</v>
      </c>
      <c r="N10" s="68" t="s">
        <v>41</v>
      </c>
      <c r="O10" s="43" t="s">
        <v>58</v>
      </c>
    </row>
    <row r="11" spans="1:15" ht="37.5" customHeight="1">
      <c r="A11" s="8">
        <v>6</v>
      </c>
      <c r="B11" s="11" t="s">
        <v>97</v>
      </c>
      <c r="C11" s="24">
        <v>2</v>
      </c>
      <c r="D11" s="27"/>
      <c r="E11" s="27"/>
      <c r="F11" s="28">
        <v>2</v>
      </c>
      <c r="G11" s="27"/>
      <c r="H11" s="27"/>
      <c r="I11" s="27"/>
      <c r="J11" s="27"/>
      <c r="K11" s="27"/>
      <c r="L11" s="27"/>
      <c r="M11" s="29" t="s">
        <v>120</v>
      </c>
      <c r="N11" s="29" t="s">
        <v>121</v>
      </c>
      <c r="O11" s="36" t="s">
        <v>122</v>
      </c>
    </row>
    <row r="12" spans="1:15" s="5" customFormat="1" ht="42.75" customHeight="1">
      <c r="A12" s="8">
        <v>7</v>
      </c>
      <c r="B12" s="17" t="s">
        <v>15</v>
      </c>
      <c r="C12" s="78">
        <f>SUM(D12:I12)</f>
        <v>1</v>
      </c>
      <c r="D12" s="31">
        <v>1</v>
      </c>
      <c r="E12" s="31"/>
      <c r="F12" s="31"/>
      <c r="G12" s="31"/>
      <c r="H12" s="31"/>
      <c r="I12" s="31"/>
      <c r="J12" s="31"/>
      <c r="K12" s="31"/>
      <c r="L12" s="31"/>
      <c r="M12" s="19" t="s">
        <v>20</v>
      </c>
      <c r="N12" s="32" t="s">
        <v>123</v>
      </c>
      <c r="O12" s="33" t="s">
        <v>124</v>
      </c>
    </row>
    <row r="13" spans="1:15" ht="25.5" customHeight="1">
      <c r="A13" s="8">
        <v>8</v>
      </c>
      <c r="B13" s="11" t="s">
        <v>39</v>
      </c>
      <c r="C13" s="12">
        <v>1</v>
      </c>
      <c r="D13" s="13"/>
      <c r="E13" s="13">
        <v>1</v>
      </c>
      <c r="F13" s="13"/>
      <c r="G13" s="13"/>
      <c r="H13" s="13"/>
      <c r="I13" s="13"/>
      <c r="J13" s="13"/>
      <c r="K13" s="13"/>
      <c r="L13" s="13"/>
      <c r="M13" s="14" t="s">
        <v>37</v>
      </c>
      <c r="N13" s="34" t="s">
        <v>40</v>
      </c>
      <c r="O13" s="23"/>
    </row>
    <row r="14" spans="1:15" ht="25.5" customHeight="1">
      <c r="A14" s="8">
        <v>9</v>
      </c>
      <c r="B14" s="11" t="s">
        <v>127</v>
      </c>
      <c r="C14" s="24">
        <v>2</v>
      </c>
      <c r="D14" s="99">
        <v>2</v>
      </c>
      <c r="E14" s="99"/>
      <c r="F14" s="24"/>
      <c r="G14" s="24"/>
      <c r="H14" s="24"/>
      <c r="I14" s="24"/>
      <c r="J14" s="24"/>
      <c r="K14" s="24"/>
      <c r="L14" s="24"/>
      <c r="M14" s="35" t="s">
        <v>37</v>
      </c>
      <c r="N14" s="36" t="s">
        <v>79</v>
      </c>
      <c r="O14" s="28"/>
    </row>
    <row r="15" spans="1:15" ht="25.5" customHeight="1">
      <c r="A15" s="8">
        <v>10</v>
      </c>
      <c r="B15" s="11" t="s">
        <v>93</v>
      </c>
      <c r="C15" s="24">
        <v>1</v>
      </c>
      <c r="D15" s="24"/>
      <c r="E15" s="24"/>
      <c r="F15" s="99">
        <v>1</v>
      </c>
      <c r="G15" s="99"/>
      <c r="H15" s="24"/>
      <c r="I15" s="24"/>
      <c r="J15" s="24"/>
      <c r="K15" s="24"/>
      <c r="L15" s="24"/>
      <c r="M15" s="35" t="s">
        <v>37</v>
      </c>
      <c r="N15" s="36" t="s">
        <v>80</v>
      </c>
      <c r="O15" s="28"/>
    </row>
    <row r="16" spans="1:15" ht="25.5" customHeight="1">
      <c r="A16" s="8">
        <v>11</v>
      </c>
      <c r="B16" s="11" t="s">
        <v>94</v>
      </c>
      <c r="C16" s="24">
        <v>2</v>
      </c>
      <c r="D16" s="24">
        <v>2</v>
      </c>
      <c r="E16" s="24"/>
      <c r="F16" s="24"/>
      <c r="G16" s="24"/>
      <c r="H16" s="24"/>
      <c r="I16" s="24"/>
      <c r="J16" s="24"/>
      <c r="K16" s="24"/>
      <c r="L16" s="24"/>
      <c r="M16" s="35" t="s">
        <v>37</v>
      </c>
      <c r="N16" s="36" t="s">
        <v>81</v>
      </c>
      <c r="O16" s="28"/>
    </row>
    <row r="17" spans="1:15" ht="44.25" customHeight="1">
      <c r="A17" s="8">
        <v>12</v>
      </c>
      <c r="B17" s="11" t="s">
        <v>95</v>
      </c>
      <c r="C17" s="24">
        <v>3</v>
      </c>
      <c r="D17" s="24"/>
      <c r="E17" s="24"/>
      <c r="F17" s="24">
        <v>3</v>
      </c>
      <c r="G17" s="37"/>
      <c r="H17" s="24"/>
      <c r="I17" s="24"/>
      <c r="J17" s="24"/>
      <c r="K17" s="24"/>
      <c r="L17" s="24"/>
      <c r="M17" s="35" t="s">
        <v>37</v>
      </c>
      <c r="N17" s="36" t="s">
        <v>82</v>
      </c>
      <c r="O17" s="72" t="s">
        <v>106</v>
      </c>
    </row>
    <row r="18" spans="1:15" ht="54" customHeight="1">
      <c r="A18" s="85">
        <v>13</v>
      </c>
      <c r="B18" s="93" t="s">
        <v>16</v>
      </c>
      <c r="C18" s="77">
        <v>2</v>
      </c>
      <c r="D18" s="68">
        <v>1</v>
      </c>
      <c r="E18" s="68"/>
      <c r="F18" s="68"/>
      <c r="G18" s="68"/>
      <c r="H18" s="68">
        <v>1</v>
      </c>
      <c r="I18" s="68"/>
      <c r="J18" s="68"/>
      <c r="K18" s="68"/>
      <c r="L18" s="68"/>
      <c r="M18" s="68" t="s">
        <v>101</v>
      </c>
      <c r="N18" s="68" t="s">
        <v>102</v>
      </c>
      <c r="O18" s="43" t="s">
        <v>128</v>
      </c>
    </row>
    <row r="19" spans="1:15" s="5" customFormat="1" ht="60.75" customHeight="1">
      <c r="A19" s="96"/>
      <c r="B19" s="95"/>
      <c r="C19" s="78">
        <f>SUM(D19:I19)</f>
        <v>1</v>
      </c>
      <c r="D19" s="18">
        <v>1</v>
      </c>
      <c r="E19" s="18"/>
      <c r="F19" s="18"/>
      <c r="G19" s="18"/>
      <c r="H19" s="18"/>
      <c r="I19" s="18"/>
      <c r="J19" s="18"/>
      <c r="K19" s="18"/>
      <c r="L19" s="18"/>
      <c r="M19" s="19" t="s">
        <v>107</v>
      </c>
      <c r="N19" s="38" t="s">
        <v>129</v>
      </c>
      <c r="O19" s="75"/>
    </row>
    <row r="20" spans="1:15" ht="42.75" customHeight="1">
      <c r="A20" s="86"/>
      <c r="B20" s="94"/>
      <c r="C20" s="77">
        <v>1</v>
      </c>
      <c r="D20" s="68"/>
      <c r="E20" s="68"/>
      <c r="F20" s="68"/>
      <c r="G20" s="68"/>
      <c r="H20" s="68">
        <v>1</v>
      </c>
      <c r="I20" s="68"/>
      <c r="J20" s="68"/>
      <c r="K20" s="68"/>
      <c r="L20" s="68"/>
      <c r="M20" s="82" t="s">
        <v>130</v>
      </c>
      <c r="N20" s="82" t="s">
        <v>131</v>
      </c>
      <c r="O20" s="82" t="s">
        <v>132</v>
      </c>
    </row>
    <row r="21" spans="1:15" s="5" customFormat="1" ht="37.5" customHeight="1">
      <c r="A21" s="85">
        <v>14</v>
      </c>
      <c r="B21" s="97" t="s">
        <v>17</v>
      </c>
      <c r="C21" s="78">
        <f>SUM(D21:I21)</f>
        <v>1</v>
      </c>
      <c r="D21" s="3">
        <v>1</v>
      </c>
      <c r="E21" s="3"/>
      <c r="F21" s="3"/>
      <c r="G21" s="3"/>
      <c r="H21" s="3"/>
      <c r="I21" s="3"/>
      <c r="J21" s="3"/>
      <c r="K21" s="3"/>
      <c r="L21" s="3"/>
      <c r="M21" s="19" t="s">
        <v>20</v>
      </c>
      <c r="N21" s="39" t="s">
        <v>33</v>
      </c>
      <c r="O21" s="75" t="s">
        <v>29</v>
      </c>
    </row>
    <row r="22" spans="1:15" ht="25.5" customHeight="1">
      <c r="A22" s="86"/>
      <c r="B22" s="98"/>
      <c r="C22" s="77">
        <v>1</v>
      </c>
      <c r="D22" s="68"/>
      <c r="E22" s="68"/>
      <c r="F22" s="68"/>
      <c r="G22" s="68"/>
      <c r="H22" s="68"/>
      <c r="I22" s="68">
        <v>1</v>
      </c>
      <c r="J22" s="68"/>
      <c r="K22" s="68"/>
      <c r="L22" s="68"/>
      <c r="M22" s="68" t="s">
        <v>19</v>
      </c>
      <c r="N22" s="68" t="s">
        <v>59</v>
      </c>
      <c r="O22" s="43"/>
    </row>
    <row r="23" spans="1:15" ht="25.5" customHeight="1">
      <c r="A23" s="85">
        <v>15</v>
      </c>
      <c r="B23" s="87" t="s">
        <v>134</v>
      </c>
      <c r="C23" s="12">
        <v>4</v>
      </c>
      <c r="D23" s="40">
        <v>1</v>
      </c>
      <c r="E23" s="40"/>
      <c r="F23" s="103">
        <v>1</v>
      </c>
      <c r="G23" s="103"/>
      <c r="H23" s="40">
        <v>1</v>
      </c>
      <c r="I23" s="40">
        <v>1</v>
      </c>
      <c r="J23" s="40"/>
      <c r="K23" s="40"/>
      <c r="L23" s="40"/>
      <c r="M23" s="13" t="s">
        <v>37</v>
      </c>
      <c r="N23" s="11" t="s">
        <v>133</v>
      </c>
      <c r="O23" s="23"/>
    </row>
    <row r="24" spans="1:15" ht="25.5" customHeight="1">
      <c r="A24" s="86"/>
      <c r="B24" s="88"/>
      <c r="C24" s="77">
        <v>1</v>
      </c>
      <c r="D24" s="68"/>
      <c r="E24" s="68"/>
      <c r="F24" s="100">
        <v>1</v>
      </c>
      <c r="G24" s="100"/>
      <c r="H24" s="68"/>
      <c r="I24" s="68"/>
      <c r="J24" s="68"/>
      <c r="K24" s="68"/>
      <c r="L24" s="68"/>
      <c r="M24" s="68" t="s">
        <v>19</v>
      </c>
      <c r="N24" s="82" t="s">
        <v>135</v>
      </c>
      <c r="O24" s="76"/>
    </row>
    <row r="25" spans="1:15" ht="25.5" customHeight="1">
      <c r="A25" s="8">
        <v>16</v>
      </c>
      <c r="B25" s="36" t="s">
        <v>111</v>
      </c>
      <c r="C25" s="24">
        <v>1</v>
      </c>
      <c r="D25" s="41"/>
      <c r="E25" s="41"/>
      <c r="F25" s="41"/>
      <c r="G25" s="24">
        <v>1</v>
      </c>
      <c r="H25" s="24"/>
      <c r="I25" s="41"/>
      <c r="J25" s="41"/>
      <c r="K25" s="41"/>
      <c r="L25" s="41"/>
      <c r="M25" s="35" t="s">
        <v>37</v>
      </c>
      <c r="N25" s="36" t="s">
        <v>136</v>
      </c>
      <c r="O25" s="28"/>
    </row>
    <row r="26" spans="1:15" ht="25.5" customHeight="1">
      <c r="A26" s="8">
        <v>17</v>
      </c>
      <c r="B26" s="11" t="s">
        <v>137</v>
      </c>
      <c r="C26" s="12">
        <v>6</v>
      </c>
      <c r="D26" s="42"/>
      <c r="E26" s="42"/>
      <c r="F26" s="42">
        <v>2</v>
      </c>
      <c r="G26" s="42"/>
      <c r="H26" s="42">
        <v>4</v>
      </c>
      <c r="I26" s="42"/>
      <c r="J26" s="42"/>
      <c r="K26" s="42"/>
      <c r="L26" s="42"/>
      <c r="M26" s="13" t="s">
        <v>37</v>
      </c>
      <c r="N26" s="11" t="s">
        <v>41</v>
      </c>
      <c r="O26" s="23"/>
    </row>
    <row r="27" spans="1:15" ht="25.5" customHeight="1">
      <c r="A27" s="8">
        <v>18</v>
      </c>
      <c r="B27" s="11" t="s">
        <v>42</v>
      </c>
      <c r="C27" s="12">
        <v>4</v>
      </c>
      <c r="D27" s="42"/>
      <c r="E27" s="42"/>
      <c r="F27" s="42"/>
      <c r="G27" s="42"/>
      <c r="H27" s="42">
        <v>2</v>
      </c>
      <c r="I27" s="42">
        <v>2</v>
      </c>
      <c r="J27" s="42"/>
      <c r="K27" s="42"/>
      <c r="L27" s="42"/>
      <c r="M27" s="13" t="s">
        <v>37</v>
      </c>
      <c r="N27" s="11" t="s">
        <v>41</v>
      </c>
      <c r="O27" s="23"/>
    </row>
    <row r="28" spans="1:15" ht="25.5" customHeight="1">
      <c r="A28" s="8">
        <v>19</v>
      </c>
      <c r="B28" s="11" t="s">
        <v>43</v>
      </c>
      <c r="C28" s="12">
        <v>1</v>
      </c>
      <c r="D28" s="42"/>
      <c r="E28" s="42"/>
      <c r="F28" s="42">
        <v>1</v>
      </c>
      <c r="G28" s="42"/>
      <c r="H28" s="42"/>
      <c r="I28" s="42"/>
      <c r="J28" s="42"/>
      <c r="K28" s="42"/>
      <c r="L28" s="42"/>
      <c r="M28" s="13" t="s">
        <v>37</v>
      </c>
      <c r="N28" s="11" t="s">
        <v>44</v>
      </c>
      <c r="O28" s="23" t="s">
        <v>45</v>
      </c>
    </row>
    <row r="29" spans="1:15" ht="25.5" customHeight="1">
      <c r="A29" s="8">
        <v>20</v>
      </c>
      <c r="B29" s="11" t="s">
        <v>46</v>
      </c>
      <c r="C29" s="12">
        <v>9</v>
      </c>
      <c r="D29" s="42"/>
      <c r="E29" s="42"/>
      <c r="F29" s="42"/>
      <c r="G29" s="42">
        <v>2</v>
      </c>
      <c r="H29" s="42"/>
      <c r="I29" s="42">
        <f>4+3</f>
        <v>7</v>
      </c>
      <c r="J29" s="42"/>
      <c r="K29" s="42"/>
      <c r="L29" s="42"/>
      <c r="M29" s="13" t="s">
        <v>37</v>
      </c>
      <c r="N29" s="11" t="s">
        <v>47</v>
      </c>
      <c r="O29" s="23"/>
    </row>
    <row r="30" spans="1:15" ht="30" customHeight="1">
      <c r="A30" s="85">
        <v>21</v>
      </c>
      <c r="B30" s="93" t="s">
        <v>138</v>
      </c>
      <c r="C30" s="24">
        <v>1</v>
      </c>
      <c r="D30" s="41"/>
      <c r="E30" s="24">
        <v>1</v>
      </c>
      <c r="F30" s="41"/>
      <c r="G30" s="24"/>
      <c r="H30" s="24"/>
      <c r="I30" s="41"/>
      <c r="J30" s="41"/>
      <c r="K30" s="41"/>
      <c r="L30" s="41"/>
      <c r="M30" s="19" t="s">
        <v>20</v>
      </c>
      <c r="N30" s="30" t="s">
        <v>78</v>
      </c>
      <c r="O30" s="28"/>
    </row>
    <row r="31" spans="1:15" ht="30" customHeight="1">
      <c r="A31" s="86"/>
      <c r="B31" s="94"/>
      <c r="C31" s="77">
        <v>1</v>
      </c>
      <c r="D31" s="68"/>
      <c r="E31" s="68"/>
      <c r="F31" s="68"/>
      <c r="G31" s="68"/>
      <c r="H31" s="68"/>
      <c r="I31" s="68">
        <v>1</v>
      </c>
      <c r="J31" s="68"/>
      <c r="K31" s="68"/>
      <c r="L31" s="68"/>
      <c r="M31" s="68" t="s">
        <v>19</v>
      </c>
      <c r="N31" s="68" t="s">
        <v>60</v>
      </c>
      <c r="O31" s="43"/>
    </row>
    <row r="32" spans="1:15" ht="25.5" customHeight="1">
      <c r="A32" s="8">
        <v>22</v>
      </c>
      <c r="B32" s="68" t="s">
        <v>61</v>
      </c>
      <c r="C32" s="77">
        <v>1</v>
      </c>
      <c r="D32" s="68"/>
      <c r="E32" s="68"/>
      <c r="F32" s="68"/>
      <c r="G32" s="68"/>
      <c r="H32" s="68">
        <v>1</v>
      </c>
      <c r="I32" s="68"/>
      <c r="J32" s="68"/>
      <c r="K32" s="68"/>
      <c r="L32" s="68"/>
      <c r="M32" s="68" t="s">
        <v>19</v>
      </c>
      <c r="N32" s="68" t="s">
        <v>62</v>
      </c>
      <c r="O32" s="76"/>
    </row>
    <row r="33" spans="1:15" ht="25.5" customHeight="1">
      <c r="A33" s="8">
        <v>23</v>
      </c>
      <c r="B33" s="43" t="s">
        <v>48</v>
      </c>
      <c r="C33" s="44">
        <v>1</v>
      </c>
      <c r="D33" s="45"/>
      <c r="E33" s="46"/>
      <c r="F33" s="104">
        <v>1</v>
      </c>
      <c r="G33" s="104"/>
      <c r="H33" s="46"/>
      <c r="I33" s="46"/>
      <c r="J33" s="46"/>
      <c r="K33" s="46"/>
      <c r="L33" s="46"/>
      <c r="M33" s="46" t="s">
        <v>37</v>
      </c>
      <c r="N33" s="68" t="s">
        <v>109</v>
      </c>
      <c r="O33" s="43" t="s">
        <v>49</v>
      </c>
    </row>
    <row r="34" spans="1:15" ht="25.5" customHeight="1">
      <c r="A34" s="8">
        <v>24</v>
      </c>
      <c r="B34" s="68" t="s">
        <v>63</v>
      </c>
      <c r="C34" s="77">
        <v>1</v>
      </c>
      <c r="D34" s="68"/>
      <c r="E34" s="68"/>
      <c r="F34" s="68"/>
      <c r="G34" s="68"/>
      <c r="H34" s="68">
        <v>1</v>
      </c>
      <c r="I34" s="68"/>
      <c r="J34" s="68"/>
      <c r="K34" s="68"/>
      <c r="L34" s="68"/>
      <c r="M34" s="68" t="s">
        <v>64</v>
      </c>
      <c r="N34" s="68" t="s">
        <v>41</v>
      </c>
      <c r="O34" s="76"/>
    </row>
    <row r="35" spans="1:15" ht="30.75" customHeight="1">
      <c r="A35" s="85">
        <v>25</v>
      </c>
      <c r="B35" s="87" t="s">
        <v>139</v>
      </c>
      <c r="C35" s="12">
        <v>3</v>
      </c>
      <c r="D35" s="42">
        <v>1</v>
      </c>
      <c r="E35" s="42"/>
      <c r="F35" s="42"/>
      <c r="G35" s="42"/>
      <c r="H35" s="42">
        <v>2</v>
      </c>
      <c r="I35" s="42"/>
      <c r="J35" s="42"/>
      <c r="K35" s="42"/>
      <c r="L35" s="42"/>
      <c r="M35" s="13" t="s">
        <v>37</v>
      </c>
      <c r="N35" s="11" t="s">
        <v>50</v>
      </c>
      <c r="O35" s="23"/>
    </row>
    <row r="36" spans="1:15" s="5" customFormat="1" ht="33.75" customHeight="1">
      <c r="A36" s="86"/>
      <c r="B36" s="88"/>
      <c r="C36" s="78">
        <f>SUM(D36:I36)</f>
        <v>1</v>
      </c>
      <c r="D36" s="18">
        <v>1</v>
      </c>
      <c r="E36" s="18"/>
      <c r="F36" s="18"/>
      <c r="G36" s="18"/>
      <c r="H36" s="18"/>
      <c r="I36" s="18"/>
      <c r="J36" s="18"/>
      <c r="K36" s="18"/>
      <c r="L36" s="18"/>
      <c r="M36" s="47" t="s">
        <v>20</v>
      </c>
      <c r="N36" s="48" t="s">
        <v>25</v>
      </c>
      <c r="O36" s="49"/>
    </row>
    <row r="37" spans="1:15" ht="39" customHeight="1">
      <c r="A37" s="85">
        <v>26</v>
      </c>
      <c r="B37" s="87" t="s">
        <v>140</v>
      </c>
      <c r="C37" s="12">
        <v>4</v>
      </c>
      <c r="D37" s="12"/>
      <c r="E37" s="12"/>
      <c r="F37" s="12">
        <v>2</v>
      </c>
      <c r="G37" s="12">
        <v>2</v>
      </c>
      <c r="H37" s="12"/>
      <c r="I37" s="12"/>
      <c r="J37" s="12"/>
      <c r="K37" s="12"/>
      <c r="L37" s="12"/>
      <c r="M37" s="36" t="s">
        <v>37</v>
      </c>
      <c r="N37" s="50" t="s">
        <v>51</v>
      </c>
      <c r="O37" s="112" t="s">
        <v>141</v>
      </c>
    </row>
    <row r="38" spans="1:15" ht="34.5" customHeight="1">
      <c r="A38" s="86"/>
      <c r="B38" s="88"/>
      <c r="C38" s="12">
        <v>5</v>
      </c>
      <c r="D38" s="12"/>
      <c r="E38" s="12"/>
      <c r="F38" s="12">
        <v>1</v>
      </c>
      <c r="G38" s="12">
        <v>1</v>
      </c>
      <c r="H38" s="12">
        <v>1</v>
      </c>
      <c r="I38" s="12">
        <v>2</v>
      </c>
      <c r="J38" s="12"/>
      <c r="K38" s="12"/>
      <c r="L38" s="12"/>
      <c r="M38" s="51" t="s">
        <v>96</v>
      </c>
      <c r="N38" s="52" t="s">
        <v>143</v>
      </c>
      <c r="O38" s="113" t="s">
        <v>142</v>
      </c>
    </row>
    <row r="39" spans="1:15" ht="25.5" customHeight="1">
      <c r="A39" s="85">
        <v>27</v>
      </c>
      <c r="B39" s="87" t="s">
        <v>144</v>
      </c>
      <c r="C39" s="12">
        <v>1</v>
      </c>
      <c r="D39" s="12"/>
      <c r="E39" s="12">
        <v>1</v>
      </c>
      <c r="F39" s="12"/>
      <c r="G39" s="12"/>
      <c r="H39" s="12"/>
      <c r="I39" s="12"/>
      <c r="J39" s="12"/>
      <c r="K39" s="12"/>
      <c r="L39" s="12"/>
      <c r="M39" s="36" t="s">
        <v>37</v>
      </c>
      <c r="N39" s="53" t="s">
        <v>52</v>
      </c>
      <c r="O39" s="23"/>
    </row>
    <row r="40" spans="1:15" ht="25.5" customHeight="1">
      <c r="A40" s="86"/>
      <c r="B40" s="88"/>
      <c r="C40" s="24">
        <v>2</v>
      </c>
      <c r="D40" s="24"/>
      <c r="E40" s="24"/>
      <c r="F40" s="24">
        <v>1</v>
      </c>
      <c r="G40" s="24">
        <v>1</v>
      </c>
      <c r="H40" s="24"/>
      <c r="I40" s="24"/>
      <c r="J40" s="24"/>
      <c r="K40" s="24"/>
      <c r="L40" s="24"/>
      <c r="M40" s="24" t="s">
        <v>19</v>
      </c>
      <c r="N40" s="36" t="s">
        <v>145</v>
      </c>
      <c r="O40" s="30" t="s">
        <v>83</v>
      </c>
    </row>
    <row r="41" spans="1:15" ht="31.5" customHeight="1">
      <c r="A41" s="85">
        <v>28</v>
      </c>
      <c r="B41" s="89" t="s">
        <v>32</v>
      </c>
      <c r="C41" s="12">
        <v>4</v>
      </c>
      <c r="D41" s="105">
        <v>1</v>
      </c>
      <c r="E41" s="105"/>
      <c r="F41" s="105">
        <v>3</v>
      </c>
      <c r="G41" s="105"/>
      <c r="H41" s="12"/>
      <c r="I41" s="12"/>
      <c r="J41" s="12"/>
      <c r="K41" s="12"/>
      <c r="L41" s="12"/>
      <c r="M41" s="36" t="s">
        <v>37</v>
      </c>
      <c r="N41" s="54" t="s">
        <v>53</v>
      </c>
      <c r="O41" s="55" t="s">
        <v>54</v>
      </c>
    </row>
    <row r="42" spans="1:15" s="5" customFormat="1" ht="39" customHeight="1">
      <c r="A42" s="86"/>
      <c r="B42" s="90"/>
      <c r="C42" s="78">
        <f>SUM(D42:I42)</f>
        <v>2</v>
      </c>
      <c r="D42" s="18"/>
      <c r="E42" s="18"/>
      <c r="F42" s="101">
        <v>2</v>
      </c>
      <c r="G42" s="101"/>
      <c r="H42" s="18"/>
      <c r="I42" s="18"/>
      <c r="J42" s="18"/>
      <c r="K42" s="18"/>
      <c r="L42" s="18"/>
      <c r="M42" s="56" t="s">
        <v>24</v>
      </c>
      <c r="N42" s="57" t="s">
        <v>146</v>
      </c>
      <c r="O42" s="58"/>
    </row>
    <row r="43" spans="1:15" ht="35.25" customHeight="1">
      <c r="A43" s="8">
        <v>29</v>
      </c>
      <c r="B43" s="59" t="s">
        <v>55</v>
      </c>
      <c r="C43" s="12">
        <v>1</v>
      </c>
      <c r="D43" s="12"/>
      <c r="E43" s="12"/>
      <c r="F43" s="12">
        <v>1</v>
      </c>
      <c r="G43" s="12"/>
      <c r="H43" s="12"/>
      <c r="I43" s="12"/>
      <c r="J43" s="12"/>
      <c r="K43" s="12"/>
      <c r="L43" s="12"/>
      <c r="M43" s="35" t="s">
        <v>37</v>
      </c>
      <c r="N43" s="35" t="s">
        <v>56</v>
      </c>
      <c r="O43" s="60" t="s">
        <v>49</v>
      </c>
    </row>
    <row r="44" spans="1:15" ht="75" customHeight="1">
      <c r="A44" s="85">
        <v>30</v>
      </c>
      <c r="B44" s="91" t="s">
        <v>147</v>
      </c>
      <c r="C44" s="77">
        <v>4</v>
      </c>
      <c r="D44" s="68"/>
      <c r="E44" s="68"/>
      <c r="F44" s="68"/>
      <c r="G44" s="68"/>
      <c r="H44" s="100">
        <v>4</v>
      </c>
      <c r="I44" s="100"/>
      <c r="J44" s="68"/>
      <c r="K44" s="68"/>
      <c r="L44" s="68"/>
      <c r="M44" s="68" t="s">
        <v>101</v>
      </c>
      <c r="N44" s="61" t="s">
        <v>65</v>
      </c>
      <c r="O44" s="76" t="s">
        <v>66</v>
      </c>
    </row>
    <row r="45" spans="1:15" ht="45" customHeight="1">
      <c r="A45" s="86"/>
      <c r="B45" s="92"/>
      <c r="C45" s="77">
        <v>1</v>
      </c>
      <c r="D45" s="68"/>
      <c r="E45" s="68"/>
      <c r="F45" s="68"/>
      <c r="G45" s="68"/>
      <c r="H45" s="100">
        <v>1</v>
      </c>
      <c r="I45" s="100"/>
      <c r="J45" s="68"/>
      <c r="K45" s="68"/>
      <c r="L45" s="68"/>
      <c r="M45" s="82" t="s">
        <v>149</v>
      </c>
      <c r="N45" s="61" t="s">
        <v>148</v>
      </c>
      <c r="O45" s="76"/>
    </row>
    <row r="46" spans="1:15" s="5" customFormat="1" ht="41.25" customHeight="1">
      <c r="A46" s="8">
        <v>31</v>
      </c>
      <c r="B46" s="62" t="s">
        <v>18</v>
      </c>
      <c r="C46" s="78">
        <f>SUM(D46:I46)</f>
        <v>1</v>
      </c>
      <c r="D46" s="18">
        <v>1</v>
      </c>
      <c r="E46" s="18"/>
      <c r="F46" s="18"/>
      <c r="G46" s="18"/>
      <c r="H46" s="18"/>
      <c r="I46" s="18"/>
      <c r="J46" s="18"/>
      <c r="K46" s="18"/>
      <c r="L46" s="18"/>
      <c r="M46" s="47" t="s">
        <v>20</v>
      </c>
      <c r="N46" s="47" t="s">
        <v>27</v>
      </c>
      <c r="O46" s="75" t="s">
        <v>28</v>
      </c>
    </row>
    <row r="47" spans="1:15" ht="37.5" customHeight="1">
      <c r="A47" s="8">
        <v>32</v>
      </c>
      <c r="B47" s="68" t="s">
        <v>103</v>
      </c>
      <c r="C47" s="77">
        <v>4</v>
      </c>
      <c r="D47" s="68">
        <v>2</v>
      </c>
      <c r="E47" s="68"/>
      <c r="F47" s="68">
        <v>2</v>
      </c>
      <c r="G47" s="68"/>
      <c r="H47" s="68"/>
      <c r="I47" s="68"/>
      <c r="J47" s="68"/>
      <c r="K47" s="68"/>
      <c r="L47" s="68"/>
      <c r="M47" s="19" t="s">
        <v>20</v>
      </c>
      <c r="N47" s="68" t="s">
        <v>23</v>
      </c>
      <c r="O47" s="76"/>
    </row>
    <row r="48" spans="1:15" ht="32.25" customHeight="1">
      <c r="A48" s="8">
        <v>33</v>
      </c>
      <c r="B48" s="11" t="s">
        <v>84</v>
      </c>
      <c r="C48" s="24">
        <v>1</v>
      </c>
      <c r="D48" s="24">
        <v>1</v>
      </c>
      <c r="E48" s="24"/>
      <c r="F48" s="24"/>
      <c r="G48" s="24"/>
      <c r="H48" s="24"/>
      <c r="I48" s="24"/>
      <c r="J48" s="24"/>
      <c r="K48" s="24"/>
      <c r="L48" s="24"/>
      <c r="M48" s="19" t="s">
        <v>20</v>
      </c>
      <c r="N48" s="36" t="s">
        <v>85</v>
      </c>
      <c r="O48" s="30"/>
    </row>
    <row r="49" spans="1:15" ht="31.5" customHeight="1">
      <c r="A49" s="8">
        <v>34</v>
      </c>
      <c r="B49" s="11" t="s">
        <v>150</v>
      </c>
      <c r="C49" s="24">
        <v>1</v>
      </c>
      <c r="D49" s="24"/>
      <c r="E49" s="24"/>
      <c r="F49" s="24"/>
      <c r="G49" s="24"/>
      <c r="H49" s="24">
        <v>1</v>
      </c>
      <c r="I49" s="24"/>
      <c r="J49" s="24"/>
      <c r="K49" s="24"/>
      <c r="L49" s="24"/>
      <c r="M49" s="36" t="s">
        <v>86</v>
      </c>
      <c r="N49" s="36" t="s">
        <v>87</v>
      </c>
      <c r="O49" s="71" t="s">
        <v>88</v>
      </c>
    </row>
    <row r="50" spans="1:15" ht="34.5" customHeight="1">
      <c r="A50" s="8">
        <v>35</v>
      </c>
      <c r="B50" s="11" t="s">
        <v>89</v>
      </c>
      <c r="C50" s="24">
        <v>2</v>
      </c>
      <c r="D50" s="99">
        <v>2</v>
      </c>
      <c r="E50" s="99"/>
      <c r="F50" s="63"/>
      <c r="G50" s="63"/>
      <c r="H50" s="27"/>
      <c r="I50" s="63"/>
      <c r="J50" s="63"/>
      <c r="K50" s="63"/>
      <c r="L50" s="63"/>
      <c r="M50" s="36" t="s">
        <v>90</v>
      </c>
      <c r="N50" s="24" t="s">
        <v>91</v>
      </c>
      <c r="O50" s="30"/>
    </row>
    <row r="51" spans="1:15" s="5" customFormat="1" ht="44.25" customHeight="1">
      <c r="A51" s="8">
        <v>36</v>
      </c>
      <c r="B51" s="17" t="s">
        <v>11</v>
      </c>
      <c r="C51" s="78">
        <f>SUM(D51:I51)</f>
        <v>8</v>
      </c>
      <c r="D51" s="3"/>
      <c r="E51" s="3"/>
      <c r="F51" s="107">
        <v>6</v>
      </c>
      <c r="G51" s="107"/>
      <c r="H51" s="107">
        <v>2</v>
      </c>
      <c r="I51" s="107"/>
      <c r="J51" s="3"/>
      <c r="K51" s="3"/>
      <c r="L51" s="3"/>
      <c r="M51" s="64" t="s">
        <v>12</v>
      </c>
      <c r="N51" s="64" t="s">
        <v>30</v>
      </c>
      <c r="O51" s="47"/>
    </row>
    <row r="52" spans="1:15" ht="60.75" customHeight="1">
      <c r="A52" s="8">
        <v>37</v>
      </c>
      <c r="B52" s="82" t="s">
        <v>13</v>
      </c>
      <c r="C52" s="77">
        <v>11</v>
      </c>
      <c r="D52" s="68"/>
      <c r="E52" s="68"/>
      <c r="F52" s="71">
        <v>1</v>
      </c>
      <c r="G52" s="71">
        <v>1</v>
      </c>
      <c r="H52" s="68">
        <v>6</v>
      </c>
      <c r="I52" s="68">
        <v>3</v>
      </c>
      <c r="J52" s="61"/>
      <c r="K52" s="61"/>
      <c r="L52" s="61"/>
      <c r="M52" s="65" t="s">
        <v>151</v>
      </c>
      <c r="N52" s="65" t="s">
        <v>68</v>
      </c>
      <c r="O52" s="61" t="s">
        <v>69</v>
      </c>
    </row>
    <row r="53" spans="1:15" s="66" customFormat="1" ht="40.5" customHeight="1">
      <c r="A53" s="85">
        <v>38</v>
      </c>
      <c r="B53" s="109" t="s">
        <v>14</v>
      </c>
      <c r="C53" s="81">
        <v>1</v>
      </c>
      <c r="D53" s="81"/>
      <c r="E53" s="81"/>
      <c r="F53" s="114"/>
      <c r="G53" s="114"/>
      <c r="H53" s="81">
        <v>1</v>
      </c>
      <c r="I53" s="81"/>
      <c r="J53" s="81"/>
      <c r="K53" s="81"/>
      <c r="L53" s="81"/>
      <c r="M53" s="47" t="s">
        <v>115</v>
      </c>
      <c r="N53" s="83" t="s">
        <v>110</v>
      </c>
      <c r="O53" s="84" t="s">
        <v>113</v>
      </c>
    </row>
    <row r="54" spans="1:15" s="66" customFormat="1" ht="37.5" customHeight="1">
      <c r="A54" s="86"/>
      <c r="B54" s="109"/>
      <c r="C54" s="81">
        <v>1</v>
      </c>
      <c r="D54" s="81"/>
      <c r="E54" s="81"/>
      <c r="F54" s="81"/>
      <c r="G54" s="81"/>
      <c r="H54" s="81">
        <v>1</v>
      </c>
      <c r="I54" s="81"/>
      <c r="J54" s="81"/>
      <c r="K54" s="81"/>
      <c r="L54" s="81"/>
      <c r="M54" s="47" t="s">
        <v>114</v>
      </c>
      <c r="N54" s="83" t="s">
        <v>116</v>
      </c>
      <c r="O54" s="84" t="s">
        <v>113</v>
      </c>
    </row>
    <row r="55" spans="1:15" ht="48" customHeight="1">
      <c r="A55" s="8">
        <v>39</v>
      </c>
      <c r="B55" s="68" t="s">
        <v>70</v>
      </c>
      <c r="C55" s="77">
        <v>1</v>
      </c>
      <c r="D55" s="68"/>
      <c r="E55" s="68"/>
      <c r="F55" s="68"/>
      <c r="G55" s="68"/>
      <c r="H55" s="68">
        <v>1</v>
      </c>
      <c r="I55" s="68"/>
      <c r="J55" s="68"/>
      <c r="K55" s="68"/>
      <c r="L55" s="68"/>
      <c r="M55" s="61" t="s">
        <v>67</v>
      </c>
      <c r="N55" s="65" t="s">
        <v>71</v>
      </c>
      <c r="O55" s="76"/>
    </row>
    <row r="56" spans="1:15" ht="38.25" customHeight="1">
      <c r="A56" s="8">
        <v>40</v>
      </c>
      <c r="B56" s="68" t="s">
        <v>72</v>
      </c>
      <c r="C56" s="77">
        <v>1</v>
      </c>
      <c r="D56" s="68"/>
      <c r="E56" s="68"/>
      <c r="F56" s="68"/>
      <c r="G56" s="68"/>
      <c r="H56" s="68">
        <v>1</v>
      </c>
      <c r="I56" s="68"/>
      <c r="J56" s="68"/>
      <c r="K56" s="68"/>
      <c r="L56" s="68"/>
      <c r="M56" s="68" t="s">
        <v>67</v>
      </c>
      <c r="N56" s="68" t="s">
        <v>73</v>
      </c>
      <c r="O56" s="76" t="s">
        <v>100</v>
      </c>
    </row>
    <row r="57" spans="1:15" ht="62.25" customHeight="1">
      <c r="A57" s="8">
        <v>41</v>
      </c>
      <c r="B57" s="68" t="s">
        <v>74</v>
      </c>
      <c r="C57" s="77">
        <v>2</v>
      </c>
      <c r="D57" s="68"/>
      <c r="E57" s="68"/>
      <c r="F57" s="68"/>
      <c r="G57" s="68"/>
      <c r="H57" s="68">
        <v>1</v>
      </c>
      <c r="I57" s="68">
        <v>1</v>
      </c>
      <c r="J57" s="68"/>
      <c r="K57" s="68"/>
      <c r="L57" s="68"/>
      <c r="M57" s="61" t="s">
        <v>67</v>
      </c>
      <c r="N57" s="65" t="s">
        <v>75</v>
      </c>
      <c r="O57" s="76" t="s">
        <v>76</v>
      </c>
    </row>
    <row r="58" spans="1:15" ht="139.5" customHeight="1">
      <c r="A58" s="8">
        <v>42</v>
      </c>
      <c r="B58" s="82" t="s">
        <v>152</v>
      </c>
      <c r="C58" s="77">
        <v>3</v>
      </c>
      <c r="D58" s="68"/>
      <c r="E58" s="68"/>
      <c r="F58" s="68"/>
      <c r="G58" s="68"/>
      <c r="H58" s="68"/>
      <c r="I58" s="68"/>
      <c r="J58" s="68"/>
      <c r="K58" s="68"/>
      <c r="L58" s="68">
        <v>3</v>
      </c>
      <c r="M58" s="61" t="s">
        <v>153</v>
      </c>
      <c r="N58" s="67" t="s">
        <v>154</v>
      </c>
      <c r="O58" s="76"/>
    </row>
    <row r="59" spans="1:15" ht="40.5" customHeight="1">
      <c r="A59" s="8">
        <v>43</v>
      </c>
      <c r="B59" s="73" t="s">
        <v>155</v>
      </c>
      <c r="C59" s="77">
        <v>1</v>
      </c>
      <c r="D59" s="68"/>
      <c r="E59" s="68"/>
      <c r="F59" s="68"/>
      <c r="G59" s="68"/>
      <c r="H59" s="68">
        <v>1</v>
      </c>
      <c r="I59" s="68"/>
      <c r="J59" s="68"/>
      <c r="K59" s="68"/>
      <c r="L59" s="68"/>
      <c r="M59" s="68" t="s">
        <v>77</v>
      </c>
      <c r="N59" s="82" t="s">
        <v>156</v>
      </c>
      <c r="O59" s="76"/>
    </row>
    <row r="60" spans="1:15" s="5" customFormat="1" ht="57" customHeight="1">
      <c r="A60" s="8">
        <v>44</v>
      </c>
      <c r="B60" s="79" t="s">
        <v>35</v>
      </c>
      <c r="C60" s="78">
        <f>SUM(D60:I60)</f>
        <v>2</v>
      </c>
      <c r="D60" s="3"/>
      <c r="E60" s="3"/>
      <c r="F60" s="3">
        <v>2</v>
      </c>
      <c r="G60" s="3"/>
      <c r="H60" s="3"/>
      <c r="I60" s="3"/>
      <c r="J60" s="3"/>
      <c r="K60" s="3"/>
      <c r="L60" s="3"/>
      <c r="M60" s="47" t="s">
        <v>21</v>
      </c>
      <c r="N60" s="70" t="s">
        <v>125</v>
      </c>
      <c r="O60" s="79" t="s">
        <v>126</v>
      </c>
    </row>
    <row r="61" spans="1:15" ht="52.5" customHeight="1">
      <c r="A61" s="8">
        <v>45</v>
      </c>
      <c r="B61" s="11" t="s">
        <v>158</v>
      </c>
      <c r="C61" s="24">
        <v>1</v>
      </c>
      <c r="D61" s="24"/>
      <c r="E61" s="24"/>
      <c r="F61" s="27">
        <v>1</v>
      </c>
      <c r="G61" s="63"/>
      <c r="H61" s="27"/>
      <c r="I61" s="63"/>
      <c r="J61" s="63"/>
      <c r="K61" s="63"/>
      <c r="L61" s="63"/>
      <c r="M61" s="36" t="s">
        <v>157</v>
      </c>
      <c r="N61" s="30" t="s">
        <v>92</v>
      </c>
      <c r="O61" s="36" t="s">
        <v>112</v>
      </c>
    </row>
  </sheetData>
  <sheetProtection/>
  <autoFilter ref="A5:O61"/>
  <mergeCells count="47">
    <mergeCell ref="A53:A54"/>
    <mergeCell ref="B53:B54"/>
    <mergeCell ref="A1:O1"/>
    <mergeCell ref="A3:A5"/>
    <mergeCell ref="B3:B5"/>
    <mergeCell ref="C3:L3"/>
    <mergeCell ref="M3:M5"/>
    <mergeCell ref="N3:N5"/>
    <mergeCell ref="O3:O5"/>
    <mergeCell ref="C4:C5"/>
    <mergeCell ref="D4:E4"/>
    <mergeCell ref="F4:G4"/>
    <mergeCell ref="H4:I4"/>
    <mergeCell ref="J4:K4"/>
    <mergeCell ref="F51:G51"/>
    <mergeCell ref="H51:I51"/>
    <mergeCell ref="F42:G42"/>
    <mergeCell ref="H44:I44"/>
    <mergeCell ref="H45:I45"/>
    <mergeCell ref="F41:G41"/>
    <mergeCell ref="D50:E50"/>
    <mergeCell ref="F24:G24"/>
    <mergeCell ref="D6:E6"/>
    <mergeCell ref="D8:E8"/>
    <mergeCell ref="D14:E14"/>
    <mergeCell ref="F15:G15"/>
    <mergeCell ref="F23:G23"/>
    <mergeCell ref="F33:G33"/>
    <mergeCell ref="D41:E41"/>
    <mergeCell ref="B18:B20"/>
    <mergeCell ref="A18:A20"/>
    <mergeCell ref="B21:B22"/>
    <mergeCell ref="A21:A22"/>
    <mergeCell ref="B23:B24"/>
    <mergeCell ref="A23:A24"/>
    <mergeCell ref="A30:A31"/>
    <mergeCell ref="B30:B31"/>
    <mergeCell ref="A35:A36"/>
    <mergeCell ref="B35:B36"/>
    <mergeCell ref="A37:A38"/>
    <mergeCell ref="B37:B38"/>
    <mergeCell ref="A39:A40"/>
    <mergeCell ref="B39:B40"/>
    <mergeCell ref="B41:B42"/>
    <mergeCell ref="A41:A42"/>
    <mergeCell ref="B44:B45"/>
    <mergeCell ref="A44:A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2017-03-07T09:32:33Z</cp:lastPrinted>
  <dcterms:created xsi:type="dcterms:W3CDTF">2005-10-31T08:44:00Z</dcterms:created>
  <dcterms:modified xsi:type="dcterms:W3CDTF">2017-03-07T09:33:24Z</dcterms:modified>
  <cp:category/>
  <cp:version/>
  <cp:contentType/>
  <cp:contentStatus/>
</cp:coreProperties>
</file>