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994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'Sheet1'!$A$3:$J$8</definedName>
  </definedNames>
  <calcPr fullCalcOnLoad="1"/>
</workbook>
</file>

<file path=xl/sharedStrings.xml><?xml version="1.0" encoding="utf-8"?>
<sst xmlns="http://schemas.openxmlformats.org/spreadsheetml/2006/main" count="28" uniqueCount="24">
  <si>
    <t>始兴县人民法院公开招聘劳动合同制书记员拟聘用人员名单</t>
  </si>
  <si>
    <t xml:space="preserve">时间:2018年4月3日  </t>
  </si>
  <si>
    <t>序号</t>
  </si>
  <si>
    <t>姓名</t>
  </si>
  <si>
    <t>笔试成绩</t>
  </si>
  <si>
    <t>笔试
折算成绩</t>
  </si>
  <si>
    <t>计算机操作 考试成绩</t>
  </si>
  <si>
    <t>计算机操作   考试折算成绩</t>
  </si>
  <si>
    <t>面试成绩</t>
  </si>
  <si>
    <t>面试
折算成绩</t>
  </si>
  <si>
    <t>总成绩</t>
  </si>
  <si>
    <t>总排名</t>
  </si>
  <si>
    <t>是否聘用</t>
  </si>
  <si>
    <t>曾和萍</t>
  </si>
  <si>
    <t>77.92</t>
  </si>
  <si>
    <t>是</t>
  </si>
  <si>
    <t>朱文娟</t>
  </si>
  <si>
    <t>86.95</t>
  </si>
  <si>
    <t>张玥</t>
  </si>
  <si>
    <t>76.89</t>
  </si>
  <si>
    <t>刘葳</t>
  </si>
  <si>
    <t>75.23</t>
  </si>
  <si>
    <t>林蕾</t>
  </si>
  <si>
    <t>72.16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</si>
</sst>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</numFmts>
  <fonts count="23">
    <font>
      <sz val="12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14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9" fillId="0" borderId="3" applyNumberFormat="0" applyFill="0" applyAlignment="0" applyProtection="0"/>
    <xf numFmtId="0" fontId="14" fillId="7" borderId="0" applyNumberFormat="0" applyBorder="0" applyAlignment="0" applyProtection="0"/>
    <xf numFmtId="0" fontId="10" fillId="0" borderId="4" applyNumberFormat="0" applyFill="0" applyAlignment="0" applyProtection="0"/>
    <xf numFmtId="0" fontId="14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2" fillId="9" borderId="0" applyNumberFormat="0" applyBorder="0" applyAlignment="0" applyProtection="0"/>
    <xf numFmtId="0" fontId="14" fillId="10" borderId="0" applyNumberFormat="0" applyBorder="0" applyAlignment="0" applyProtection="0"/>
    <xf numFmtId="0" fontId="22" fillId="0" borderId="7" applyNumberFormat="0" applyFill="0" applyAlignment="0" applyProtection="0"/>
    <xf numFmtId="0" fontId="4" fillId="0" borderId="8" applyNumberFormat="0" applyFill="0" applyAlignment="0" applyProtection="0"/>
    <xf numFmtId="0" fontId="18" fillId="9" borderId="0" applyNumberFormat="0" applyBorder="0" applyAlignment="0" applyProtection="0"/>
    <xf numFmtId="0" fontId="12" fillId="11" borderId="0" applyNumberFormat="0" applyBorder="0" applyAlignment="0" applyProtection="0"/>
    <xf numFmtId="0" fontId="2" fillId="12" borderId="0" applyNumberFormat="0" applyBorder="0" applyAlignment="0" applyProtection="0"/>
    <xf numFmtId="0" fontId="1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14" fillId="16" borderId="0" applyNumberFormat="0" applyBorder="0" applyAlignment="0" applyProtection="0"/>
    <xf numFmtId="0" fontId="2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2" fillId="4" borderId="0" applyNumberFormat="0" applyBorder="0" applyAlignment="0" applyProtection="0"/>
    <xf numFmtId="0" fontId="14" fillId="4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177" fontId="4" fillId="0" borderId="11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 wrapText="1"/>
    </xf>
    <xf numFmtId="176" fontId="4" fillId="0" borderId="14" xfId="0" applyNumberFormat="1" applyFon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176" fontId="4" fillId="0" borderId="15" xfId="0" applyNumberFormat="1" applyFont="1" applyBorder="1" applyAlignment="1">
      <alignment horizontal="center" vertical="center" wrapText="1"/>
    </xf>
    <xf numFmtId="176" fontId="2" fillId="0" borderId="15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7" fontId="5" fillId="0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tabSelected="1" zoomScaleSheetLayoutView="100" workbookViewId="0" topLeftCell="A1">
      <selection activeCell="H5" sqref="H5"/>
    </sheetView>
  </sheetViews>
  <sheetFormatPr defaultColWidth="9.00390625" defaultRowHeight="14.25"/>
  <cols>
    <col min="1" max="1" width="4.75390625" style="0" customWidth="1"/>
    <col min="2" max="2" width="9.25390625" style="0" customWidth="1"/>
    <col min="3" max="5" width="11.625" style="0" customWidth="1"/>
    <col min="6" max="6" width="13.125" style="1" customWidth="1"/>
    <col min="7" max="9" width="11.625" style="1" customWidth="1"/>
    <col min="10" max="11" width="11.625" style="0" customWidth="1"/>
    <col min="12" max="12" width="1.75390625" style="0" customWidth="1"/>
    <col min="13" max="13" width="1.25" style="0" customWidth="1"/>
  </cols>
  <sheetData>
    <row r="1" spans="1:13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18"/>
      <c r="M1" s="18"/>
    </row>
    <row r="2" spans="1:13" ht="18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19"/>
      <c r="M2" s="19"/>
    </row>
    <row r="3" spans="1:11" ht="45" customHeight="1">
      <c r="A3" s="4" t="s">
        <v>2</v>
      </c>
      <c r="B3" s="4" t="s">
        <v>3</v>
      </c>
      <c r="C3" s="5" t="s">
        <v>4</v>
      </c>
      <c r="D3" s="6" t="s">
        <v>5</v>
      </c>
      <c r="E3" s="7" t="s">
        <v>6</v>
      </c>
      <c r="F3" s="8" t="s">
        <v>7</v>
      </c>
      <c r="G3" s="9" t="s">
        <v>8</v>
      </c>
      <c r="H3" s="10" t="s">
        <v>9</v>
      </c>
      <c r="I3" s="20" t="s">
        <v>10</v>
      </c>
      <c r="J3" s="5" t="s">
        <v>11</v>
      </c>
      <c r="K3" s="5" t="s">
        <v>12</v>
      </c>
    </row>
    <row r="4" spans="1:11" ht="45" customHeight="1">
      <c r="A4" s="11">
        <v>1</v>
      </c>
      <c r="B4" s="11" t="s">
        <v>13</v>
      </c>
      <c r="C4" s="23" t="s">
        <v>14</v>
      </c>
      <c r="D4" s="13">
        <v>23.376</v>
      </c>
      <c r="E4" s="14">
        <v>60.4922279792746</v>
      </c>
      <c r="F4" s="15">
        <f>E4*0.3</f>
        <v>18.14766839378238</v>
      </c>
      <c r="G4" s="16">
        <v>80.25</v>
      </c>
      <c r="H4" s="17">
        <f>G4*0.4</f>
        <v>32.1</v>
      </c>
      <c r="I4" s="21">
        <f>D4+F4+H4</f>
        <v>73.62366839378238</v>
      </c>
      <c r="J4" s="22">
        <v>1</v>
      </c>
      <c r="K4" s="22" t="s">
        <v>15</v>
      </c>
    </row>
    <row r="5" spans="1:11" ht="45" customHeight="1">
      <c r="A5" s="11">
        <v>2</v>
      </c>
      <c r="B5" s="11" t="s">
        <v>16</v>
      </c>
      <c r="C5" s="23" t="s">
        <v>17</v>
      </c>
      <c r="D5" s="13">
        <v>26.085</v>
      </c>
      <c r="E5" s="14">
        <v>43.6528497409326</v>
      </c>
      <c r="F5" s="15">
        <f>E5*0.3</f>
        <v>13.09585492227978</v>
      </c>
      <c r="G5" s="16">
        <v>81.08</v>
      </c>
      <c r="H5" s="17">
        <f>G5*0.4</f>
        <v>32.432</v>
      </c>
      <c r="I5" s="21">
        <f>D5+F5+H5</f>
        <v>71.61285492227978</v>
      </c>
      <c r="J5" s="22">
        <v>2</v>
      </c>
      <c r="K5" s="22" t="s">
        <v>15</v>
      </c>
    </row>
    <row r="6" spans="1:11" ht="45" customHeight="1">
      <c r="A6" s="11">
        <v>3</v>
      </c>
      <c r="B6" s="11" t="s">
        <v>18</v>
      </c>
      <c r="C6" s="23" t="s">
        <v>19</v>
      </c>
      <c r="D6" s="13">
        <v>23.067</v>
      </c>
      <c r="E6" s="14">
        <v>59.1968911917098</v>
      </c>
      <c r="F6" s="15">
        <f>E6*0.3</f>
        <v>17.75906735751294</v>
      </c>
      <c r="G6" s="16">
        <v>74.92</v>
      </c>
      <c r="H6" s="17">
        <f>G6*0.4</f>
        <v>29.968000000000004</v>
      </c>
      <c r="I6" s="21">
        <f>D6+F6+H6</f>
        <v>70.79406735751294</v>
      </c>
      <c r="J6" s="22">
        <v>3</v>
      </c>
      <c r="K6" s="22" t="s">
        <v>15</v>
      </c>
    </row>
    <row r="7" spans="1:11" ht="45" customHeight="1">
      <c r="A7" s="11">
        <v>4</v>
      </c>
      <c r="B7" s="11" t="s">
        <v>20</v>
      </c>
      <c r="C7" s="23" t="s">
        <v>21</v>
      </c>
      <c r="D7" s="13">
        <v>22.569</v>
      </c>
      <c r="E7" s="14">
        <v>48.8341968911917</v>
      </c>
      <c r="F7" s="15">
        <f>E7*0.3</f>
        <v>14.65025906735751</v>
      </c>
      <c r="G7" s="16">
        <v>82.08</v>
      </c>
      <c r="H7" s="17">
        <f>G7*0.4</f>
        <v>32.832</v>
      </c>
      <c r="I7" s="21">
        <f>D7+F7+H7</f>
        <v>70.0512590673575</v>
      </c>
      <c r="J7" s="22">
        <v>4</v>
      </c>
      <c r="K7" s="22" t="s">
        <v>15</v>
      </c>
    </row>
    <row r="8" spans="1:11" ht="45" customHeight="1">
      <c r="A8" s="11">
        <v>5</v>
      </c>
      <c r="B8" s="11" t="s">
        <v>22</v>
      </c>
      <c r="C8" s="23" t="s">
        <v>23</v>
      </c>
      <c r="D8" s="13">
        <v>21.648</v>
      </c>
      <c r="E8" s="14">
        <v>58.2901554404145</v>
      </c>
      <c r="F8" s="15">
        <f>E8*0.3</f>
        <v>17.48704663212435</v>
      </c>
      <c r="G8" s="16">
        <v>75.92</v>
      </c>
      <c r="H8" s="17">
        <f>G8*0.4</f>
        <v>30.368000000000002</v>
      </c>
      <c r="I8" s="21">
        <f>D8+F8+H8</f>
        <v>69.50304663212435</v>
      </c>
      <c r="J8" s="22">
        <v>5</v>
      </c>
      <c r="K8" s="22" t="s">
        <v>15</v>
      </c>
    </row>
    <row r="9" ht="45" customHeight="1"/>
    <row r="10" ht="45" customHeight="1"/>
  </sheetData>
  <sheetProtection/>
  <autoFilter ref="A3:J8">
    <sortState ref="A4:J8">
      <sortCondition descending="1" sortBy="value" ref="G4:G8"/>
    </sortState>
  </autoFilter>
  <mergeCells count="2">
    <mergeCell ref="A1:K1"/>
    <mergeCell ref="A2:K2"/>
  </mergeCells>
  <printOptions/>
  <pageMargins left="0.25" right="0.16" top="0.31" bottom="0.04" header="0.29" footer="0.18"/>
  <pageSetup fitToHeight="1" fitToWidth="1" horizontalDpi="600" verticalDpi="600" orientation="portrait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dzs</dc:creator>
  <cp:keywords/>
  <dc:description/>
  <cp:lastModifiedBy>Administrator</cp:lastModifiedBy>
  <cp:lastPrinted>2018-03-02T07:41:41Z</cp:lastPrinted>
  <dcterms:created xsi:type="dcterms:W3CDTF">2018-02-24T01:08:14Z</dcterms:created>
  <dcterms:modified xsi:type="dcterms:W3CDTF">2018-04-03T02:14:32Z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2052-10.1.0.6445</vt:lpwstr>
  </property>
</Properties>
</file>