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05" activeTab="0"/>
  </bookViews>
  <sheets>
    <sheet name="temp" sheetId="1" r:id="rId1"/>
  </sheets>
  <definedNames>
    <definedName name="_xlnm.Print_Area" localSheetId="0">'temp'!$A$1:$J$153</definedName>
    <definedName name="_xlnm.Print_Titles" localSheetId="0">'temp'!$1:$3</definedName>
  </definedNames>
  <calcPr fullCalcOnLoad="1"/>
</workbook>
</file>

<file path=xl/sharedStrings.xml><?xml version="1.0" encoding="utf-8"?>
<sst xmlns="http://schemas.openxmlformats.org/spreadsheetml/2006/main" count="765" uniqueCount="482">
  <si>
    <t>序号</t>
  </si>
  <si>
    <t>准考证号</t>
  </si>
  <si>
    <t>姓名</t>
  </si>
  <si>
    <t>名次</t>
  </si>
  <si>
    <t>备注</t>
  </si>
  <si>
    <t>201800200104</t>
  </si>
  <si>
    <t>林瑶</t>
  </si>
  <si>
    <t>小学语文教师</t>
  </si>
  <si>
    <t>1801</t>
  </si>
  <si>
    <t>76.88</t>
  </si>
  <si>
    <t>201800200123</t>
  </si>
  <si>
    <t>蔡冬冬</t>
  </si>
  <si>
    <t>74.19</t>
  </si>
  <si>
    <t>201800200124</t>
  </si>
  <si>
    <t>郑少文</t>
  </si>
  <si>
    <t>73.67</t>
  </si>
  <si>
    <t>201800200060</t>
  </si>
  <si>
    <t>林燚琪</t>
  </si>
  <si>
    <t>73.44</t>
  </si>
  <si>
    <t>201800200038</t>
  </si>
  <si>
    <t>严倩</t>
  </si>
  <si>
    <t>73.39</t>
  </si>
  <si>
    <t>201800200059</t>
  </si>
  <si>
    <t>林晓纯</t>
  </si>
  <si>
    <t>73.07</t>
  </si>
  <si>
    <t>201800200049</t>
  </si>
  <si>
    <t>杜爽</t>
  </si>
  <si>
    <t>201800200114</t>
  </si>
  <si>
    <t>叶俏俏</t>
  </si>
  <si>
    <t>72.14</t>
  </si>
  <si>
    <t>201800200121</t>
  </si>
  <si>
    <t>朱纯婷</t>
  </si>
  <si>
    <t>72.01</t>
  </si>
  <si>
    <t>201800200148</t>
  </si>
  <si>
    <t>徐奕旋</t>
  </si>
  <si>
    <t>71.33</t>
  </si>
  <si>
    <t>201800200140</t>
  </si>
  <si>
    <t>李珣</t>
  </si>
  <si>
    <t>71.09</t>
  </si>
  <si>
    <t>201800200075</t>
  </si>
  <si>
    <t>许晓烯</t>
  </si>
  <si>
    <t>70.83</t>
  </si>
  <si>
    <t>201800200119</t>
  </si>
  <si>
    <t>蔡舜玲</t>
  </si>
  <si>
    <t>70.77</t>
  </si>
  <si>
    <t>201800200098</t>
  </si>
  <si>
    <t>卢桂斯</t>
  </si>
  <si>
    <t>69.43</t>
  </si>
  <si>
    <t>201800200057</t>
  </si>
  <si>
    <t>蔡冬仪</t>
  </si>
  <si>
    <t>69.39</t>
  </si>
  <si>
    <t>201800200031</t>
  </si>
  <si>
    <t>郑晓芸</t>
  </si>
  <si>
    <t>69.29</t>
  </si>
  <si>
    <t>201800200101</t>
  </si>
  <si>
    <t>余秋婷</t>
  </si>
  <si>
    <t>69.03</t>
  </si>
  <si>
    <t>201800200019</t>
  </si>
  <si>
    <t>许惜冰</t>
  </si>
  <si>
    <t>68.73</t>
  </si>
  <si>
    <t>201800200016</t>
  </si>
  <si>
    <t>蔡星星</t>
  </si>
  <si>
    <t>68.60</t>
  </si>
  <si>
    <t>201800200138</t>
  </si>
  <si>
    <t>林秋迎</t>
  </si>
  <si>
    <t>68.53</t>
  </si>
  <si>
    <t>201800200033</t>
  </si>
  <si>
    <t>陈奕晓</t>
  </si>
  <si>
    <t>201800200065</t>
  </si>
  <si>
    <t>金婕</t>
  </si>
  <si>
    <t>68.25</t>
  </si>
  <si>
    <t>201800200099</t>
  </si>
  <si>
    <t>张曼瑶</t>
  </si>
  <si>
    <t>67.86</t>
  </si>
  <si>
    <t>201800200010</t>
  </si>
  <si>
    <t>林漫荣</t>
  </si>
  <si>
    <t>67.77</t>
  </si>
  <si>
    <t>201800200168</t>
  </si>
  <si>
    <t>卢佳瑶</t>
  </si>
  <si>
    <t>67.71</t>
  </si>
  <si>
    <t>201800200103</t>
  </si>
  <si>
    <t>曾欣琪</t>
  </si>
  <si>
    <t>201800200160</t>
  </si>
  <si>
    <t>金静淳</t>
  </si>
  <si>
    <t>67.53</t>
  </si>
  <si>
    <t>201800200172</t>
  </si>
  <si>
    <t>林婉婷</t>
  </si>
  <si>
    <t>67.37</t>
  </si>
  <si>
    <t>201800200152</t>
  </si>
  <si>
    <t>陈贤粧</t>
  </si>
  <si>
    <t>67.01</t>
  </si>
  <si>
    <t>201800200076</t>
  </si>
  <si>
    <t>魏仰淳</t>
  </si>
  <si>
    <t>66.69</t>
  </si>
  <si>
    <t>201800200135</t>
  </si>
  <si>
    <t>李美琦</t>
  </si>
  <si>
    <t>66.49</t>
  </si>
  <si>
    <t>201800200056</t>
  </si>
  <si>
    <t>叶萍</t>
  </si>
  <si>
    <t>66.17</t>
  </si>
  <si>
    <t>201800200122</t>
  </si>
  <si>
    <t>林秀琳</t>
  </si>
  <si>
    <t>66.03</t>
  </si>
  <si>
    <t>201800200015</t>
  </si>
  <si>
    <t>刘潇依</t>
  </si>
  <si>
    <t>65.94</t>
  </si>
  <si>
    <t>201800200011</t>
  </si>
  <si>
    <t>李婉思</t>
  </si>
  <si>
    <t>65.80</t>
  </si>
  <si>
    <t>201800200026</t>
  </si>
  <si>
    <t>林雯丹</t>
  </si>
  <si>
    <t>65.71</t>
  </si>
  <si>
    <t>201800200081</t>
  </si>
  <si>
    <t>张红纯</t>
  </si>
  <si>
    <t>65.66</t>
  </si>
  <si>
    <t>201800200137</t>
  </si>
  <si>
    <t>黄瑛芳</t>
  </si>
  <si>
    <t>65.48</t>
  </si>
  <si>
    <t>201800200009</t>
  </si>
  <si>
    <t>温晓冰</t>
  </si>
  <si>
    <t>65.46</t>
  </si>
  <si>
    <t>201800200003</t>
  </si>
  <si>
    <t>陈雅榕</t>
  </si>
  <si>
    <t>65.38</t>
  </si>
  <si>
    <t>201800200012</t>
  </si>
  <si>
    <t>李佳虹</t>
  </si>
  <si>
    <t>65.23</t>
  </si>
  <si>
    <t>201800200321</t>
  </si>
  <si>
    <t>方静娜</t>
  </si>
  <si>
    <t>小学数学教师</t>
  </si>
  <si>
    <t>1802</t>
  </si>
  <si>
    <t>80.41</t>
  </si>
  <si>
    <t>201800200231</t>
  </si>
  <si>
    <t>陈少婷</t>
  </si>
  <si>
    <t>77.82</t>
  </si>
  <si>
    <t>201800200272</t>
  </si>
  <si>
    <t>吕琼娥</t>
  </si>
  <si>
    <t>74.71</t>
  </si>
  <si>
    <t>201800200293</t>
  </si>
  <si>
    <t>73.93</t>
  </si>
  <si>
    <t>201800200271</t>
  </si>
  <si>
    <t>许晓琳</t>
  </si>
  <si>
    <t>73.88</t>
  </si>
  <si>
    <t>201800200253</t>
  </si>
  <si>
    <t>卢馥纯</t>
  </si>
  <si>
    <t>72.78</t>
  </si>
  <si>
    <t>201800200233</t>
  </si>
  <si>
    <t>陈晓雯</t>
  </si>
  <si>
    <t>72.60</t>
  </si>
  <si>
    <t>201800200265</t>
  </si>
  <si>
    <t>黄旋凤</t>
  </si>
  <si>
    <t>201800200347</t>
  </si>
  <si>
    <t>陈志彬</t>
  </si>
  <si>
    <t>71.49</t>
  </si>
  <si>
    <t>201800200303</t>
  </si>
  <si>
    <t>吴泽香</t>
  </si>
  <si>
    <t>71.36</t>
  </si>
  <si>
    <t>201800200214</t>
  </si>
  <si>
    <t>林晴</t>
  </si>
  <si>
    <t>71.32</t>
  </si>
  <si>
    <t>201800200209</t>
  </si>
  <si>
    <t>陈琛</t>
  </si>
  <si>
    <t>71.18</t>
  </si>
  <si>
    <t>201800200230</t>
  </si>
  <si>
    <t>陈纯</t>
  </si>
  <si>
    <t>71.14</t>
  </si>
  <si>
    <t>201800200202</t>
  </si>
  <si>
    <t>王灵芝</t>
  </si>
  <si>
    <t>71.06</t>
  </si>
  <si>
    <t>201800200229</t>
  </si>
  <si>
    <t>蔡晓冰</t>
  </si>
  <si>
    <t>70.91</t>
  </si>
  <si>
    <t>201800200210</t>
  </si>
  <si>
    <t>黄丽娜</t>
  </si>
  <si>
    <t>70.70</t>
  </si>
  <si>
    <t>201800200181</t>
  </si>
  <si>
    <t>林超梓</t>
  </si>
  <si>
    <t>69.49</t>
  </si>
  <si>
    <t>201800200188</t>
  </si>
  <si>
    <t>陈琳丹</t>
  </si>
  <si>
    <t>69.48</t>
  </si>
  <si>
    <t>201800200286</t>
  </si>
  <si>
    <t>李韩彪</t>
  </si>
  <si>
    <t>69.26</t>
  </si>
  <si>
    <t>201800200225</t>
  </si>
  <si>
    <t>林桂霞</t>
  </si>
  <si>
    <t>69.11</t>
  </si>
  <si>
    <t>201800200276</t>
  </si>
  <si>
    <t>王佩芬</t>
  </si>
  <si>
    <t>201800200327</t>
  </si>
  <si>
    <t>吴晓敏</t>
  </si>
  <si>
    <t>68.87</t>
  </si>
  <si>
    <t>201800200296</t>
  </si>
  <si>
    <t>郑少真</t>
  </si>
  <si>
    <t>68.68</t>
  </si>
  <si>
    <t>201800200223</t>
  </si>
  <si>
    <t>蔡晓涵</t>
  </si>
  <si>
    <t>201800200228</t>
  </si>
  <si>
    <t>蔡史湃</t>
  </si>
  <si>
    <t>68.63</t>
  </si>
  <si>
    <t>201800200226</t>
  </si>
  <si>
    <t>林彦媛</t>
  </si>
  <si>
    <t>68.49</t>
  </si>
  <si>
    <t>201800200193</t>
  </si>
  <si>
    <t>陈锦冰</t>
  </si>
  <si>
    <t>68.48</t>
  </si>
  <si>
    <t>201800200256</t>
  </si>
  <si>
    <t>周颖</t>
  </si>
  <si>
    <t>68.13</t>
  </si>
  <si>
    <t>201800200189</t>
  </si>
  <si>
    <t>黄凯纯</t>
  </si>
  <si>
    <t>68.07</t>
  </si>
  <si>
    <t>201800200258</t>
  </si>
  <si>
    <t>林苏扬</t>
  </si>
  <si>
    <t>67.96</t>
  </si>
  <si>
    <t>201800200176</t>
  </si>
  <si>
    <t>许泽敏</t>
  </si>
  <si>
    <t>67.78</t>
  </si>
  <si>
    <t>201800200316</t>
  </si>
  <si>
    <t>王丹玲</t>
  </si>
  <si>
    <t>67.44</t>
  </si>
  <si>
    <t>201800200287</t>
  </si>
  <si>
    <t>陈灿</t>
  </si>
  <si>
    <t>67.42</t>
  </si>
  <si>
    <t>201800200201</t>
  </si>
  <si>
    <t>陈燕梅</t>
  </si>
  <si>
    <t>67.32</t>
  </si>
  <si>
    <t>201800200325</t>
  </si>
  <si>
    <t>陈燕玲</t>
  </si>
  <si>
    <t>67.22</t>
  </si>
  <si>
    <t>201800200328</t>
  </si>
  <si>
    <t>郑淼</t>
  </si>
  <si>
    <t>67.14</t>
  </si>
  <si>
    <t>201800200304</t>
  </si>
  <si>
    <t>陈绍强</t>
  </si>
  <si>
    <t>66.95</t>
  </si>
  <si>
    <t>201800200336</t>
  </si>
  <si>
    <t>张熙雁</t>
  </si>
  <si>
    <t>66.91</t>
  </si>
  <si>
    <t>201800200334</t>
  </si>
  <si>
    <t>郭庆燕</t>
  </si>
  <si>
    <t>66.80</t>
  </si>
  <si>
    <t>201800200232</t>
  </si>
  <si>
    <t>林树娇</t>
  </si>
  <si>
    <t>66.78</t>
  </si>
  <si>
    <t>201800200186</t>
  </si>
  <si>
    <t>王涵容</t>
  </si>
  <si>
    <t>66.51</t>
  </si>
  <si>
    <t>201800200400</t>
  </si>
  <si>
    <t>谢少卿</t>
  </si>
  <si>
    <t>小学英语教师</t>
  </si>
  <si>
    <t>1803</t>
  </si>
  <si>
    <t>73.96</t>
  </si>
  <si>
    <t>201800200368</t>
  </si>
  <si>
    <t>王吟</t>
  </si>
  <si>
    <t>73.79</t>
  </si>
  <si>
    <t>201800200359</t>
  </si>
  <si>
    <t>陈吉米</t>
  </si>
  <si>
    <t>73.76</t>
  </si>
  <si>
    <t>201800200362</t>
  </si>
  <si>
    <t>林迎燕</t>
  </si>
  <si>
    <t>73.51</t>
  </si>
  <si>
    <t>三支一扶考生，笔试加10分</t>
  </si>
  <si>
    <t>201800200371</t>
  </si>
  <si>
    <t>李纯</t>
  </si>
  <si>
    <t>72.74</t>
  </si>
  <si>
    <t>201800200352</t>
  </si>
  <si>
    <t>杜润杭</t>
  </si>
  <si>
    <t>72.09</t>
  </si>
  <si>
    <t>201800200354</t>
  </si>
  <si>
    <t>陈丽云</t>
  </si>
  <si>
    <t>71.98</t>
  </si>
  <si>
    <t>201800200395</t>
  </si>
  <si>
    <t>李梓</t>
  </si>
  <si>
    <t>71.94</t>
  </si>
  <si>
    <t>201800200433</t>
  </si>
  <si>
    <t>陈逸好</t>
  </si>
  <si>
    <t>71.87</t>
  </si>
  <si>
    <t>201800200476</t>
  </si>
  <si>
    <t>郑淑敏</t>
  </si>
  <si>
    <t>71.66</t>
  </si>
  <si>
    <t>201800200385</t>
  </si>
  <si>
    <t>张育芸</t>
  </si>
  <si>
    <t>71.12</t>
  </si>
  <si>
    <t>201800200442</t>
  </si>
  <si>
    <t>陈舒婷</t>
  </si>
  <si>
    <t>71.10</t>
  </si>
  <si>
    <t>201800200449</t>
  </si>
  <si>
    <t>郑惠玲</t>
  </si>
  <si>
    <t>71.04</t>
  </si>
  <si>
    <t>201800200412</t>
  </si>
  <si>
    <t>王怡乐</t>
  </si>
  <si>
    <t>70.52</t>
  </si>
  <si>
    <t>201800200358</t>
  </si>
  <si>
    <t>王玉婷</t>
  </si>
  <si>
    <t>70.09</t>
  </si>
  <si>
    <t>201800200466</t>
  </si>
  <si>
    <t>李臻</t>
  </si>
  <si>
    <t>69.70</t>
  </si>
  <si>
    <t>201800200444</t>
  </si>
  <si>
    <t>蔡煌</t>
  </si>
  <si>
    <t>69.06</t>
  </si>
  <si>
    <t>201800200467</t>
  </si>
  <si>
    <t>王妙婵</t>
  </si>
  <si>
    <t>68.69</t>
  </si>
  <si>
    <t>201800200391</t>
  </si>
  <si>
    <t>赵则莹</t>
  </si>
  <si>
    <t>68.65</t>
  </si>
  <si>
    <t>201800200408</t>
  </si>
  <si>
    <t>林锦燕</t>
  </si>
  <si>
    <t>201800200369</t>
  </si>
  <si>
    <t>蚁洁纯</t>
  </si>
  <si>
    <t>68.18</t>
  </si>
  <si>
    <t>201800200469</t>
  </si>
  <si>
    <t>谢少纯</t>
  </si>
  <si>
    <t>67.91</t>
  </si>
  <si>
    <t>201800200477</t>
  </si>
  <si>
    <t>刘国丽</t>
  </si>
  <si>
    <t>67.43</t>
  </si>
  <si>
    <t>201800200405</t>
  </si>
  <si>
    <t>纪静芸</t>
  </si>
  <si>
    <t>66.85</t>
  </si>
  <si>
    <t>201800200361</t>
  </si>
  <si>
    <t>卢珮芬</t>
  </si>
  <si>
    <t>66.79</t>
  </si>
  <si>
    <t>201800200376</t>
  </si>
  <si>
    <t>蔡丹儿</t>
  </si>
  <si>
    <t>66.61</t>
  </si>
  <si>
    <t>201800200483</t>
  </si>
  <si>
    <t>叶曼琪</t>
  </si>
  <si>
    <t>66.31</t>
  </si>
  <si>
    <t>201800200452</t>
  </si>
  <si>
    <t>郑燕玲</t>
  </si>
  <si>
    <t>66.27</t>
  </si>
  <si>
    <t>201800200438</t>
  </si>
  <si>
    <t>许奕玲</t>
  </si>
  <si>
    <t>66.21</t>
  </si>
  <si>
    <t>201800200427</t>
  </si>
  <si>
    <t>纪露</t>
  </si>
  <si>
    <t>66.12</t>
  </si>
  <si>
    <t>201800200367</t>
  </si>
  <si>
    <t>肖悦</t>
  </si>
  <si>
    <t>66.06</t>
  </si>
  <si>
    <t>201800200399</t>
  </si>
  <si>
    <t>许怡媛</t>
  </si>
  <si>
    <t>66.04</t>
  </si>
  <si>
    <t>201800200406</t>
  </si>
  <si>
    <t>苏章奇</t>
  </si>
  <si>
    <t>65.49</t>
  </si>
  <si>
    <t>201800200492</t>
  </si>
  <si>
    <t>林晓枫</t>
  </si>
  <si>
    <t>小学信息技术教师</t>
  </si>
  <si>
    <t>1804</t>
  </si>
  <si>
    <t>201800200487</t>
  </si>
  <si>
    <t>李莉婷</t>
  </si>
  <si>
    <t>68.22</t>
  </si>
  <si>
    <t>201800200488</t>
  </si>
  <si>
    <t>连淑华</t>
  </si>
  <si>
    <t>64.55</t>
  </si>
  <si>
    <t>201800200497</t>
  </si>
  <si>
    <t>郑微微</t>
  </si>
  <si>
    <t>62.15</t>
  </si>
  <si>
    <t>201800200495</t>
  </si>
  <si>
    <t>萧杰扬</t>
  </si>
  <si>
    <t>62.00</t>
  </si>
  <si>
    <t>201800200500</t>
  </si>
  <si>
    <t>李淑婉</t>
  </si>
  <si>
    <t>小学体育教师</t>
  </si>
  <si>
    <t>1805</t>
  </si>
  <si>
    <t>77.66</t>
  </si>
  <si>
    <t>201800200502</t>
  </si>
  <si>
    <t>林丁烁</t>
  </si>
  <si>
    <t>73.56</t>
  </si>
  <si>
    <t>201800200503</t>
  </si>
  <si>
    <t>侯锦翰</t>
  </si>
  <si>
    <t>72.96</t>
  </si>
  <si>
    <t>201800200501</t>
  </si>
  <si>
    <t>陈栒</t>
  </si>
  <si>
    <t>71.29</t>
  </si>
  <si>
    <t>201800200506</t>
  </si>
  <si>
    <t>王链</t>
  </si>
  <si>
    <t>69.36</t>
  </si>
  <si>
    <t>201800200508</t>
  </si>
  <si>
    <t>林曼玉</t>
  </si>
  <si>
    <t>68.93</t>
  </si>
  <si>
    <t>201800200519</t>
  </si>
  <si>
    <t>陈佳梓</t>
  </si>
  <si>
    <t>启智学校音乐教师</t>
  </si>
  <si>
    <t>1806</t>
  </si>
  <si>
    <t>80.89</t>
  </si>
  <si>
    <t>201800200517</t>
  </si>
  <si>
    <t>林婷</t>
  </si>
  <si>
    <t>76.41</t>
  </si>
  <si>
    <t>201800200533</t>
  </si>
  <si>
    <t>陈佳纯</t>
  </si>
  <si>
    <t>启智学校美术教师</t>
  </si>
  <si>
    <t>1807</t>
  </si>
  <si>
    <t>81.65</t>
  </si>
  <si>
    <t>201800200522</t>
  </si>
  <si>
    <t>陈淑媛</t>
  </si>
  <si>
    <t>81.07</t>
  </si>
  <si>
    <t>201800200536</t>
  </si>
  <si>
    <t>蔡薇</t>
  </si>
  <si>
    <t>启智学校特殊教育教师</t>
  </si>
  <si>
    <t>1809</t>
  </si>
  <si>
    <t>82.88</t>
  </si>
  <si>
    <t>201800200537</t>
  </si>
  <si>
    <t>曾文思</t>
  </si>
  <si>
    <t>79.45</t>
  </si>
  <si>
    <t>201800200578</t>
  </si>
  <si>
    <t>吴迪</t>
  </si>
  <si>
    <t>幼儿园普通教师</t>
  </si>
  <si>
    <t>1810</t>
  </si>
  <si>
    <t>82.70</t>
  </si>
  <si>
    <t>201800200579</t>
  </si>
  <si>
    <t>陈钰涛</t>
  </si>
  <si>
    <t>82.58</t>
  </si>
  <si>
    <t>201800200545</t>
  </si>
  <si>
    <t>黄柔莉</t>
  </si>
  <si>
    <t>79.16</t>
  </si>
  <si>
    <t>201800200549</t>
  </si>
  <si>
    <t>郑晓燕</t>
  </si>
  <si>
    <t>77.03</t>
  </si>
  <si>
    <t>201800200586</t>
  </si>
  <si>
    <t>王泽瑶</t>
  </si>
  <si>
    <t>76.40</t>
  </si>
  <si>
    <t>201800200576</t>
  </si>
  <si>
    <t>陈苑</t>
  </si>
  <si>
    <t>76.29</t>
  </si>
  <si>
    <t>201800200571</t>
  </si>
  <si>
    <t>赵烊</t>
  </si>
  <si>
    <t>76.06</t>
  </si>
  <si>
    <t>201800200589</t>
  </si>
  <si>
    <t>林奕霓</t>
  </si>
  <si>
    <t>75.97</t>
  </si>
  <si>
    <t>201800200582</t>
  </si>
  <si>
    <t>蔡瑜</t>
  </si>
  <si>
    <t>75.24</t>
  </si>
  <si>
    <t>201800200561</t>
  </si>
  <si>
    <t>王爽</t>
  </si>
  <si>
    <t>74.34</t>
  </si>
  <si>
    <t>201800200552</t>
  </si>
  <si>
    <t>谢婉婷</t>
  </si>
  <si>
    <t>73.09</t>
  </si>
  <si>
    <t>201800200600</t>
  </si>
  <si>
    <t>陈湜敏</t>
  </si>
  <si>
    <t>幼儿园美术教师</t>
  </si>
  <si>
    <t>1812</t>
  </si>
  <si>
    <t>201800200595</t>
  </si>
  <si>
    <t>蔡芝</t>
  </si>
  <si>
    <t>76.12</t>
  </si>
  <si>
    <t>幼儿园音乐教师</t>
  </si>
  <si>
    <t>1813</t>
  </si>
  <si>
    <t>201800200607</t>
  </si>
  <si>
    <t>李艺涵</t>
  </si>
  <si>
    <t>74.47</t>
  </si>
  <si>
    <t>报考岗位</t>
  </si>
  <si>
    <t>岗位
代码</t>
  </si>
  <si>
    <t>笔试
成绩</t>
  </si>
  <si>
    <t>小学英语教师</t>
  </si>
  <si>
    <t>1803</t>
  </si>
  <si>
    <t>201800200402</t>
  </si>
  <si>
    <t>陈琪琪</t>
  </si>
  <si>
    <t>65.10</t>
  </si>
  <si>
    <t>201800200356</t>
  </si>
  <si>
    <t>陈思伶</t>
  </si>
  <si>
    <t>64.92</t>
  </si>
  <si>
    <t>1810</t>
  </si>
  <si>
    <t>201800200544</t>
  </si>
  <si>
    <t>许妙琦</t>
  </si>
  <si>
    <t>72.62</t>
  </si>
  <si>
    <t>幼儿园音乐教师</t>
  </si>
  <si>
    <t>1813</t>
  </si>
  <si>
    <t>201800200610</t>
  </si>
  <si>
    <t>陈博</t>
  </si>
  <si>
    <t>74.05</t>
  </si>
  <si>
    <t>面试
成绩</t>
  </si>
  <si>
    <t>总成绩</t>
  </si>
  <si>
    <t>2018年汕头市澄海区公开招聘新教师面试人员考试总成绩</t>
  </si>
  <si>
    <t>附件1：</t>
  </si>
  <si>
    <t>面试缺考</t>
  </si>
  <si>
    <t>姚燕妮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</si>
</sst>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176" fontId="0" fillId="0" borderId="11" xfId="0" applyNumberFormat="1" applyFont="1" applyBorder="1" applyAlignment="1" quotePrefix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176" fontId="0" fillId="0" borderId="12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76" fontId="29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 quotePrefix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 quotePrefix="1">
      <alignment horizontal="center" vertical="center"/>
    </xf>
    <xf numFmtId="177" fontId="0" fillId="0" borderId="12" xfId="0" applyNumberFormat="1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view="pageBreakPreview" zoomScaleNormal="11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00390625" defaultRowHeight="27.75" customHeight="1"/>
  <cols>
    <col min="1" max="1" width="4.421875" style="12" customWidth="1"/>
    <col min="2" max="2" width="21.421875" style="2" bestFit="1" customWidth="1"/>
    <col min="3" max="3" width="7.140625" style="2" customWidth="1"/>
    <col min="4" max="4" width="14.00390625" style="2" customWidth="1"/>
    <col min="5" max="5" width="8.28125" style="2" customWidth="1"/>
    <col min="6" max="6" width="7.140625" style="2" customWidth="1"/>
    <col min="7" max="7" width="7.00390625" style="2" customWidth="1"/>
    <col min="8" max="8" width="7.57421875" style="2" customWidth="1"/>
    <col min="9" max="9" width="6.421875" style="2" customWidth="1"/>
    <col min="10" max="10" width="12.00390625" style="2" customWidth="1"/>
    <col min="11" max="16384" width="9.00390625" style="2" customWidth="1"/>
  </cols>
  <sheetData>
    <row r="1" spans="1:2" ht="18.75" customHeight="1">
      <c r="A1" s="25" t="s">
        <v>479</v>
      </c>
      <c r="B1" s="25"/>
    </row>
    <row r="2" spans="1:10" ht="39" customHeight="1">
      <c r="A2" s="26" t="s">
        <v>478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0.75" customHeight="1">
      <c r="A3" s="13" t="s">
        <v>0</v>
      </c>
      <c r="B3" s="13" t="s">
        <v>456</v>
      </c>
      <c r="C3" s="14" t="s">
        <v>457</v>
      </c>
      <c r="D3" s="13" t="s">
        <v>1</v>
      </c>
      <c r="E3" s="13" t="s">
        <v>2</v>
      </c>
      <c r="F3" s="15" t="s">
        <v>458</v>
      </c>
      <c r="G3" s="15" t="s">
        <v>476</v>
      </c>
      <c r="H3" s="15" t="s">
        <v>477</v>
      </c>
      <c r="I3" s="13" t="s">
        <v>3</v>
      </c>
      <c r="J3" s="13" t="s">
        <v>4</v>
      </c>
    </row>
    <row r="4" spans="1:10" ht="27.75" customHeight="1">
      <c r="A4" s="3">
        <v>1</v>
      </c>
      <c r="B4" s="4" t="s">
        <v>7</v>
      </c>
      <c r="C4" s="4" t="s">
        <v>8</v>
      </c>
      <c r="D4" s="4" t="s">
        <v>5</v>
      </c>
      <c r="E4" s="4" t="s">
        <v>6</v>
      </c>
      <c r="F4" s="5" t="s">
        <v>9</v>
      </c>
      <c r="G4" s="16">
        <v>88.3</v>
      </c>
      <c r="H4" s="5">
        <f aca="true" t="shared" si="0" ref="H4:H35">ROUND(F4*0.5+G4*0.5,2)</f>
        <v>82.59</v>
      </c>
      <c r="I4" s="4">
        <f aca="true" t="shared" si="1" ref="I4:I44">RANK(H4,H$4:H$44)</f>
        <v>1</v>
      </c>
      <c r="J4" s="3"/>
    </row>
    <row r="5" spans="1:10" ht="27.75" customHeight="1">
      <c r="A5" s="3">
        <v>2</v>
      </c>
      <c r="B5" s="4" t="s">
        <v>7</v>
      </c>
      <c r="C5" s="4" t="s">
        <v>8</v>
      </c>
      <c r="D5" s="4" t="s">
        <v>30</v>
      </c>
      <c r="E5" s="4" t="s">
        <v>31</v>
      </c>
      <c r="F5" s="5" t="s">
        <v>32</v>
      </c>
      <c r="G5" s="16">
        <v>85.9</v>
      </c>
      <c r="H5" s="5">
        <f t="shared" si="0"/>
        <v>78.96</v>
      </c>
      <c r="I5" s="4">
        <f t="shared" si="1"/>
        <v>2</v>
      </c>
      <c r="J5" s="3"/>
    </row>
    <row r="6" spans="1:10" ht="27.75" customHeight="1">
      <c r="A6" s="3">
        <v>3</v>
      </c>
      <c r="B6" s="4" t="s">
        <v>7</v>
      </c>
      <c r="C6" s="4" t="s">
        <v>8</v>
      </c>
      <c r="D6" s="4" t="s">
        <v>27</v>
      </c>
      <c r="E6" s="4" t="s">
        <v>28</v>
      </c>
      <c r="F6" s="5" t="s">
        <v>29</v>
      </c>
      <c r="G6" s="16">
        <v>85.5</v>
      </c>
      <c r="H6" s="5">
        <f t="shared" si="0"/>
        <v>78.82</v>
      </c>
      <c r="I6" s="4">
        <f t="shared" si="1"/>
        <v>3</v>
      </c>
      <c r="J6" s="3"/>
    </row>
    <row r="7" spans="1:10" ht="27.75" customHeight="1">
      <c r="A7" s="3">
        <v>4</v>
      </c>
      <c r="B7" s="4" t="s">
        <v>7</v>
      </c>
      <c r="C7" s="4" t="s">
        <v>8</v>
      </c>
      <c r="D7" s="4" t="s">
        <v>25</v>
      </c>
      <c r="E7" s="4" t="s">
        <v>26</v>
      </c>
      <c r="F7" s="5" t="s">
        <v>24</v>
      </c>
      <c r="G7" s="16">
        <v>84.2</v>
      </c>
      <c r="H7" s="5">
        <f t="shared" si="0"/>
        <v>78.64</v>
      </c>
      <c r="I7" s="4">
        <f t="shared" si="1"/>
        <v>4</v>
      </c>
      <c r="J7" s="3"/>
    </row>
    <row r="8" spans="1:10" ht="27.75" customHeight="1">
      <c r="A8" s="3">
        <v>5</v>
      </c>
      <c r="B8" s="4" t="s">
        <v>7</v>
      </c>
      <c r="C8" s="4" t="s">
        <v>8</v>
      </c>
      <c r="D8" s="4" t="s">
        <v>22</v>
      </c>
      <c r="E8" s="4" t="s">
        <v>23</v>
      </c>
      <c r="F8" s="5" t="s">
        <v>24</v>
      </c>
      <c r="G8" s="16">
        <v>82.9</v>
      </c>
      <c r="H8" s="5">
        <f t="shared" si="0"/>
        <v>77.99</v>
      </c>
      <c r="I8" s="4">
        <f t="shared" si="1"/>
        <v>5</v>
      </c>
      <c r="J8" s="3"/>
    </row>
    <row r="9" spans="1:10" ht="27.75" customHeight="1">
      <c r="A9" s="3">
        <v>6</v>
      </c>
      <c r="B9" s="4" t="s">
        <v>7</v>
      </c>
      <c r="C9" s="4" t="s">
        <v>8</v>
      </c>
      <c r="D9" s="4" t="s">
        <v>19</v>
      </c>
      <c r="E9" s="4" t="s">
        <v>20</v>
      </c>
      <c r="F9" s="5" t="s">
        <v>21</v>
      </c>
      <c r="G9" s="16">
        <v>82.2</v>
      </c>
      <c r="H9" s="5">
        <f t="shared" si="0"/>
        <v>77.8</v>
      </c>
      <c r="I9" s="4">
        <f t="shared" si="1"/>
        <v>6</v>
      </c>
      <c r="J9" s="3"/>
    </row>
    <row r="10" spans="1:10" ht="27.75" customHeight="1">
      <c r="A10" s="3">
        <v>7</v>
      </c>
      <c r="B10" s="4" t="s">
        <v>7</v>
      </c>
      <c r="C10" s="4" t="s">
        <v>8</v>
      </c>
      <c r="D10" s="4" t="s">
        <v>57</v>
      </c>
      <c r="E10" s="4" t="s">
        <v>58</v>
      </c>
      <c r="F10" s="5" t="s">
        <v>59</v>
      </c>
      <c r="G10" s="16">
        <v>86.3</v>
      </c>
      <c r="H10" s="5">
        <f t="shared" si="0"/>
        <v>77.52</v>
      </c>
      <c r="I10" s="4">
        <f t="shared" si="1"/>
        <v>7</v>
      </c>
      <c r="J10" s="3"/>
    </row>
    <row r="11" spans="1:10" ht="27.75" customHeight="1">
      <c r="A11" s="3">
        <v>8</v>
      </c>
      <c r="B11" s="4" t="s">
        <v>7</v>
      </c>
      <c r="C11" s="4" t="s">
        <v>8</v>
      </c>
      <c r="D11" s="4" t="s">
        <v>48</v>
      </c>
      <c r="E11" s="4" t="s">
        <v>49</v>
      </c>
      <c r="F11" s="5" t="s">
        <v>50</v>
      </c>
      <c r="G11" s="16">
        <v>85.5</v>
      </c>
      <c r="H11" s="5">
        <f t="shared" si="0"/>
        <v>77.45</v>
      </c>
      <c r="I11" s="4">
        <f t="shared" si="1"/>
        <v>8</v>
      </c>
      <c r="J11" s="3"/>
    </row>
    <row r="12" spans="1:10" ht="27.75" customHeight="1">
      <c r="A12" s="3">
        <v>9</v>
      </c>
      <c r="B12" s="4" t="s">
        <v>7</v>
      </c>
      <c r="C12" s="4" t="s">
        <v>8</v>
      </c>
      <c r="D12" s="4" t="s">
        <v>13</v>
      </c>
      <c r="E12" s="4" t="s">
        <v>14</v>
      </c>
      <c r="F12" s="5" t="s">
        <v>15</v>
      </c>
      <c r="G12" s="16">
        <v>81.1</v>
      </c>
      <c r="H12" s="5">
        <f t="shared" si="0"/>
        <v>77.39</v>
      </c>
      <c r="I12" s="4">
        <f t="shared" si="1"/>
        <v>9</v>
      </c>
      <c r="J12" s="3"/>
    </row>
    <row r="13" spans="1:10" ht="27.75" customHeight="1">
      <c r="A13" s="3">
        <v>10</v>
      </c>
      <c r="B13" s="4" t="s">
        <v>7</v>
      </c>
      <c r="C13" s="4" t="s">
        <v>8</v>
      </c>
      <c r="D13" s="4" t="s">
        <v>39</v>
      </c>
      <c r="E13" s="4" t="s">
        <v>40</v>
      </c>
      <c r="F13" s="5" t="s">
        <v>41</v>
      </c>
      <c r="G13" s="16">
        <v>83.8</v>
      </c>
      <c r="H13" s="5">
        <f t="shared" si="0"/>
        <v>77.32</v>
      </c>
      <c r="I13" s="4">
        <f t="shared" si="1"/>
        <v>10</v>
      </c>
      <c r="J13" s="3"/>
    </row>
    <row r="14" spans="1:10" ht="27.75" customHeight="1">
      <c r="A14" s="3">
        <v>11</v>
      </c>
      <c r="B14" s="4" t="s">
        <v>7</v>
      </c>
      <c r="C14" s="4" t="s">
        <v>8</v>
      </c>
      <c r="D14" s="4" t="s">
        <v>51</v>
      </c>
      <c r="E14" s="4" t="s">
        <v>52</v>
      </c>
      <c r="F14" s="5" t="s">
        <v>53</v>
      </c>
      <c r="G14" s="16">
        <v>84.8</v>
      </c>
      <c r="H14" s="5">
        <f t="shared" si="0"/>
        <v>77.05</v>
      </c>
      <c r="I14" s="4">
        <f t="shared" si="1"/>
        <v>11</v>
      </c>
      <c r="J14" s="3"/>
    </row>
    <row r="15" spans="1:10" ht="27.75" customHeight="1">
      <c r="A15" s="3">
        <v>12</v>
      </c>
      <c r="B15" s="4" t="s">
        <v>7</v>
      </c>
      <c r="C15" s="4" t="s">
        <v>8</v>
      </c>
      <c r="D15" s="4" t="s">
        <v>66</v>
      </c>
      <c r="E15" s="4" t="s">
        <v>67</v>
      </c>
      <c r="F15" s="5" t="s">
        <v>65</v>
      </c>
      <c r="G15" s="16">
        <v>85.3</v>
      </c>
      <c r="H15" s="5">
        <f t="shared" si="0"/>
        <v>76.92</v>
      </c>
      <c r="I15" s="4">
        <f t="shared" si="1"/>
        <v>12</v>
      </c>
      <c r="J15" s="3"/>
    </row>
    <row r="16" spans="1:10" ht="27.75" customHeight="1">
      <c r="A16" s="3">
        <v>13</v>
      </c>
      <c r="B16" s="4" t="s">
        <v>7</v>
      </c>
      <c r="C16" s="4" t="s">
        <v>8</v>
      </c>
      <c r="D16" s="4" t="s">
        <v>63</v>
      </c>
      <c r="E16" s="4" t="s">
        <v>64</v>
      </c>
      <c r="F16" s="5" t="s">
        <v>65</v>
      </c>
      <c r="G16" s="16">
        <v>85.3</v>
      </c>
      <c r="H16" s="5">
        <f t="shared" si="0"/>
        <v>76.92</v>
      </c>
      <c r="I16" s="4">
        <f t="shared" si="1"/>
        <v>12</v>
      </c>
      <c r="J16" s="3"/>
    </row>
    <row r="17" spans="1:10" ht="27.75" customHeight="1">
      <c r="A17" s="3">
        <v>14</v>
      </c>
      <c r="B17" s="4" t="s">
        <v>7</v>
      </c>
      <c r="C17" s="4" t="s">
        <v>8</v>
      </c>
      <c r="D17" s="4" t="s">
        <v>10</v>
      </c>
      <c r="E17" s="4" t="s">
        <v>11</v>
      </c>
      <c r="F17" s="5" t="s">
        <v>12</v>
      </c>
      <c r="G17" s="16">
        <v>79</v>
      </c>
      <c r="H17" s="5">
        <f t="shared" si="0"/>
        <v>76.6</v>
      </c>
      <c r="I17" s="4">
        <f t="shared" si="1"/>
        <v>14</v>
      </c>
      <c r="J17" s="3"/>
    </row>
    <row r="18" spans="1:10" ht="27.75" customHeight="1">
      <c r="A18" s="3">
        <v>15</v>
      </c>
      <c r="B18" s="4" t="s">
        <v>7</v>
      </c>
      <c r="C18" s="4" t="s">
        <v>8</v>
      </c>
      <c r="D18" s="4" t="s">
        <v>42</v>
      </c>
      <c r="E18" s="4" t="s">
        <v>43</v>
      </c>
      <c r="F18" s="5" t="s">
        <v>44</v>
      </c>
      <c r="G18" s="16">
        <v>81.6</v>
      </c>
      <c r="H18" s="5">
        <f t="shared" si="0"/>
        <v>76.19</v>
      </c>
      <c r="I18" s="4">
        <f t="shared" si="1"/>
        <v>15</v>
      </c>
      <c r="J18" s="3"/>
    </row>
    <row r="19" spans="1:10" ht="27.75" customHeight="1">
      <c r="A19" s="3">
        <v>16</v>
      </c>
      <c r="B19" s="4" t="s">
        <v>7</v>
      </c>
      <c r="C19" s="4" t="s">
        <v>8</v>
      </c>
      <c r="D19" s="4" t="s">
        <v>94</v>
      </c>
      <c r="E19" s="4" t="s">
        <v>95</v>
      </c>
      <c r="F19" s="5" t="s">
        <v>96</v>
      </c>
      <c r="G19" s="16">
        <v>85.6</v>
      </c>
      <c r="H19" s="5">
        <f t="shared" si="0"/>
        <v>76.05</v>
      </c>
      <c r="I19" s="4">
        <f t="shared" si="1"/>
        <v>16</v>
      </c>
      <c r="J19" s="3"/>
    </row>
    <row r="20" spans="1:10" ht="27.75" customHeight="1">
      <c r="A20" s="3">
        <v>17</v>
      </c>
      <c r="B20" s="4" t="s">
        <v>7</v>
      </c>
      <c r="C20" s="4" t="s">
        <v>8</v>
      </c>
      <c r="D20" s="4" t="s">
        <v>36</v>
      </c>
      <c r="E20" s="4" t="s">
        <v>37</v>
      </c>
      <c r="F20" s="5" t="s">
        <v>38</v>
      </c>
      <c r="G20" s="16">
        <v>80.3</v>
      </c>
      <c r="H20" s="5">
        <f t="shared" si="0"/>
        <v>75.7</v>
      </c>
      <c r="I20" s="4">
        <f t="shared" si="1"/>
        <v>17</v>
      </c>
      <c r="J20" s="3"/>
    </row>
    <row r="21" spans="1:10" ht="27.75" customHeight="1">
      <c r="A21" s="3">
        <v>18</v>
      </c>
      <c r="B21" s="4" t="s">
        <v>7</v>
      </c>
      <c r="C21" s="4" t="s">
        <v>8</v>
      </c>
      <c r="D21" s="4" t="s">
        <v>88</v>
      </c>
      <c r="E21" s="4" t="s">
        <v>89</v>
      </c>
      <c r="F21" s="5" t="s">
        <v>90</v>
      </c>
      <c r="G21" s="16">
        <v>84.1</v>
      </c>
      <c r="H21" s="5">
        <f t="shared" si="0"/>
        <v>75.56</v>
      </c>
      <c r="I21" s="4">
        <f t="shared" si="1"/>
        <v>18</v>
      </c>
      <c r="J21" s="3"/>
    </row>
    <row r="22" spans="1:10" ht="27.75" customHeight="1">
      <c r="A22" s="3">
        <v>19</v>
      </c>
      <c r="B22" s="4" t="s">
        <v>7</v>
      </c>
      <c r="C22" s="4" t="s">
        <v>8</v>
      </c>
      <c r="D22" s="4" t="s">
        <v>85</v>
      </c>
      <c r="E22" s="4" t="s">
        <v>86</v>
      </c>
      <c r="F22" s="5" t="s">
        <v>87</v>
      </c>
      <c r="G22" s="16">
        <v>82.6</v>
      </c>
      <c r="H22" s="5">
        <f t="shared" si="0"/>
        <v>74.99</v>
      </c>
      <c r="I22" s="4">
        <f t="shared" si="1"/>
        <v>19</v>
      </c>
      <c r="J22" s="3"/>
    </row>
    <row r="23" spans="1:10" ht="27.75" customHeight="1">
      <c r="A23" s="3">
        <v>20</v>
      </c>
      <c r="B23" s="4" t="s">
        <v>7</v>
      </c>
      <c r="C23" s="4" t="s">
        <v>8</v>
      </c>
      <c r="D23" s="4" t="s">
        <v>45</v>
      </c>
      <c r="E23" s="4" t="s">
        <v>46</v>
      </c>
      <c r="F23" s="5" t="s">
        <v>47</v>
      </c>
      <c r="G23" s="16">
        <v>80.4</v>
      </c>
      <c r="H23" s="5">
        <f t="shared" si="0"/>
        <v>74.92</v>
      </c>
      <c r="I23" s="4">
        <f t="shared" si="1"/>
        <v>20</v>
      </c>
      <c r="J23" s="3"/>
    </row>
    <row r="24" spans="1:10" ht="27.75" customHeight="1">
      <c r="A24" s="3">
        <v>21</v>
      </c>
      <c r="B24" s="4" t="s">
        <v>7</v>
      </c>
      <c r="C24" s="4" t="s">
        <v>8</v>
      </c>
      <c r="D24" s="4" t="s">
        <v>74</v>
      </c>
      <c r="E24" s="4" t="s">
        <v>75</v>
      </c>
      <c r="F24" s="5" t="s">
        <v>76</v>
      </c>
      <c r="G24" s="16">
        <v>81.9</v>
      </c>
      <c r="H24" s="5">
        <f t="shared" si="0"/>
        <v>74.84</v>
      </c>
      <c r="I24" s="4">
        <f t="shared" si="1"/>
        <v>21</v>
      </c>
      <c r="J24" s="3"/>
    </row>
    <row r="25" spans="1:10" ht="27.75" customHeight="1">
      <c r="A25" s="3">
        <v>22</v>
      </c>
      <c r="B25" s="4" t="s">
        <v>7</v>
      </c>
      <c r="C25" s="4" t="s">
        <v>8</v>
      </c>
      <c r="D25" s="4" t="s">
        <v>60</v>
      </c>
      <c r="E25" s="4" t="s">
        <v>61</v>
      </c>
      <c r="F25" s="5" t="s">
        <v>62</v>
      </c>
      <c r="G25" s="16">
        <v>80.9</v>
      </c>
      <c r="H25" s="5">
        <f t="shared" si="0"/>
        <v>74.75</v>
      </c>
      <c r="I25" s="4">
        <f t="shared" si="1"/>
        <v>22</v>
      </c>
      <c r="J25" s="3"/>
    </row>
    <row r="26" spans="1:10" ht="27.75" customHeight="1">
      <c r="A26" s="3">
        <v>23</v>
      </c>
      <c r="B26" s="4" t="s">
        <v>7</v>
      </c>
      <c r="C26" s="4" t="s">
        <v>8</v>
      </c>
      <c r="D26" s="4" t="s">
        <v>33</v>
      </c>
      <c r="E26" s="4" t="s">
        <v>34</v>
      </c>
      <c r="F26" s="5" t="s">
        <v>35</v>
      </c>
      <c r="G26" s="16">
        <v>77.9</v>
      </c>
      <c r="H26" s="5">
        <f t="shared" si="0"/>
        <v>74.62</v>
      </c>
      <c r="I26" s="4">
        <f t="shared" si="1"/>
        <v>23</v>
      </c>
      <c r="J26" s="3"/>
    </row>
    <row r="27" spans="1:10" ht="27.75" customHeight="1">
      <c r="A27" s="3">
        <v>24</v>
      </c>
      <c r="B27" s="4" t="s">
        <v>7</v>
      </c>
      <c r="C27" s="4" t="s">
        <v>8</v>
      </c>
      <c r="D27" s="4" t="s">
        <v>54</v>
      </c>
      <c r="E27" s="4" t="s">
        <v>55</v>
      </c>
      <c r="F27" s="5" t="s">
        <v>56</v>
      </c>
      <c r="G27" s="16">
        <v>79.5</v>
      </c>
      <c r="H27" s="5">
        <f t="shared" si="0"/>
        <v>74.27</v>
      </c>
      <c r="I27" s="4">
        <f t="shared" si="1"/>
        <v>24</v>
      </c>
      <c r="J27" s="3"/>
    </row>
    <row r="28" spans="1:10" ht="27.75" customHeight="1">
      <c r="A28" s="3">
        <v>25</v>
      </c>
      <c r="B28" s="4" t="s">
        <v>7</v>
      </c>
      <c r="C28" s="4" t="s">
        <v>8</v>
      </c>
      <c r="D28" s="4" t="s">
        <v>16</v>
      </c>
      <c r="E28" s="4" t="s">
        <v>17</v>
      </c>
      <c r="F28" s="5" t="s">
        <v>18</v>
      </c>
      <c r="G28" s="16">
        <v>75</v>
      </c>
      <c r="H28" s="5">
        <f t="shared" si="0"/>
        <v>74.22</v>
      </c>
      <c r="I28" s="4">
        <f t="shared" si="1"/>
        <v>25</v>
      </c>
      <c r="J28" s="3"/>
    </row>
    <row r="29" spans="1:10" ht="27.75" customHeight="1">
      <c r="A29" s="3">
        <v>26</v>
      </c>
      <c r="B29" s="4" t="s">
        <v>7</v>
      </c>
      <c r="C29" s="4" t="s">
        <v>8</v>
      </c>
      <c r="D29" s="4" t="s">
        <v>100</v>
      </c>
      <c r="E29" s="4" t="s">
        <v>101</v>
      </c>
      <c r="F29" s="5" t="s">
        <v>102</v>
      </c>
      <c r="G29" s="16">
        <v>82.3</v>
      </c>
      <c r="H29" s="5">
        <f t="shared" si="0"/>
        <v>74.17</v>
      </c>
      <c r="I29" s="4">
        <f t="shared" si="1"/>
        <v>26</v>
      </c>
      <c r="J29" s="3"/>
    </row>
    <row r="30" spans="1:10" ht="27.75" customHeight="1">
      <c r="A30" s="3">
        <v>27</v>
      </c>
      <c r="B30" s="4" t="s">
        <v>7</v>
      </c>
      <c r="C30" s="4" t="s">
        <v>8</v>
      </c>
      <c r="D30" s="4" t="s">
        <v>80</v>
      </c>
      <c r="E30" s="4" t="s">
        <v>81</v>
      </c>
      <c r="F30" s="5" t="s">
        <v>79</v>
      </c>
      <c r="G30" s="16">
        <v>80.4</v>
      </c>
      <c r="H30" s="5">
        <f t="shared" si="0"/>
        <v>74.06</v>
      </c>
      <c r="I30" s="4">
        <f t="shared" si="1"/>
        <v>27</v>
      </c>
      <c r="J30" s="3"/>
    </row>
    <row r="31" spans="1:10" ht="27.75" customHeight="1">
      <c r="A31" s="3">
        <v>28</v>
      </c>
      <c r="B31" s="4" t="s">
        <v>7</v>
      </c>
      <c r="C31" s="4" t="s">
        <v>8</v>
      </c>
      <c r="D31" s="4" t="s">
        <v>103</v>
      </c>
      <c r="E31" s="4" t="s">
        <v>104</v>
      </c>
      <c r="F31" s="5" t="s">
        <v>105</v>
      </c>
      <c r="G31" s="16">
        <v>81.5</v>
      </c>
      <c r="H31" s="5">
        <f t="shared" si="0"/>
        <v>73.72</v>
      </c>
      <c r="I31" s="4">
        <f t="shared" si="1"/>
        <v>28</v>
      </c>
      <c r="J31" s="3"/>
    </row>
    <row r="32" spans="1:10" ht="27.75" customHeight="1">
      <c r="A32" s="3">
        <v>29</v>
      </c>
      <c r="B32" s="4" t="s">
        <v>7</v>
      </c>
      <c r="C32" s="4" t="s">
        <v>8</v>
      </c>
      <c r="D32" s="4" t="s">
        <v>82</v>
      </c>
      <c r="E32" s="4" t="s">
        <v>83</v>
      </c>
      <c r="F32" s="5" t="s">
        <v>84</v>
      </c>
      <c r="G32" s="16">
        <v>79.2</v>
      </c>
      <c r="H32" s="5">
        <f t="shared" si="0"/>
        <v>73.37</v>
      </c>
      <c r="I32" s="4">
        <f t="shared" si="1"/>
        <v>29</v>
      </c>
      <c r="J32" s="3"/>
    </row>
    <row r="33" spans="1:10" ht="27.75" customHeight="1">
      <c r="A33" s="3">
        <v>30</v>
      </c>
      <c r="B33" s="4" t="s">
        <v>7</v>
      </c>
      <c r="C33" s="4" t="s">
        <v>8</v>
      </c>
      <c r="D33" s="4" t="s">
        <v>91</v>
      </c>
      <c r="E33" s="4" t="s">
        <v>92</v>
      </c>
      <c r="F33" s="5" t="s">
        <v>93</v>
      </c>
      <c r="G33" s="16">
        <v>80</v>
      </c>
      <c r="H33" s="5">
        <f t="shared" si="0"/>
        <v>73.35</v>
      </c>
      <c r="I33" s="4">
        <f t="shared" si="1"/>
        <v>30</v>
      </c>
      <c r="J33" s="3"/>
    </row>
    <row r="34" spans="1:10" ht="27.75" customHeight="1">
      <c r="A34" s="3">
        <v>31</v>
      </c>
      <c r="B34" s="4" t="s">
        <v>7</v>
      </c>
      <c r="C34" s="4" t="s">
        <v>8</v>
      </c>
      <c r="D34" s="4" t="s">
        <v>71</v>
      </c>
      <c r="E34" s="4" t="s">
        <v>72</v>
      </c>
      <c r="F34" s="5" t="s">
        <v>73</v>
      </c>
      <c r="G34" s="16">
        <v>77.8</v>
      </c>
      <c r="H34" s="5">
        <f t="shared" si="0"/>
        <v>72.83</v>
      </c>
      <c r="I34" s="4">
        <f t="shared" si="1"/>
        <v>31</v>
      </c>
      <c r="J34" s="3"/>
    </row>
    <row r="35" spans="1:10" ht="27.75" customHeight="1">
      <c r="A35" s="3">
        <v>32</v>
      </c>
      <c r="B35" s="4" t="s">
        <v>7</v>
      </c>
      <c r="C35" s="4" t="s">
        <v>8</v>
      </c>
      <c r="D35" s="4" t="s">
        <v>115</v>
      </c>
      <c r="E35" s="4" t="s">
        <v>116</v>
      </c>
      <c r="F35" s="5" t="s">
        <v>117</v>
      </c>
      <c r="G35" s="16">
        <v>79.1</v>
      </c>
      <c r="H35" s="5">
        <f t="shared" si="0"/>
        <v>72.29</v>
      </c>
      <c r="I35" s="4">
        <f t="shared" si="1"/>
        <v>32</v>
      </c>
      <c r="J35" s="3"/>
    </row>
    <row r="36" spans="1:10" ht="27.75" customHeight="1">
      <c r="A36" s="3">
        <v>33</v>
      </c>
      <c r="B36" s="4" t="s">
        <v>7</v>
      </c>
      <c r="C36" s="4" t="s">
        <v>8</v>
      </c>
      <c r="D36" s="4" t="s">
        <v>106</v>
      </c>
      <c r="E36" s="4" t="s">
        <v>107</v>
      </c>
      <c r="F36" s="5" t="s">
        <v>108</v>
      </c>
      <c r="G36" s="16">
        <v>77.7</v>
      </c>
      <c r="H36" s="5">
        <f aca="true" t="shared" si="2" ref="H36:H67">ROUND(F36*0.5+G36*0.5,2)</f>
        <v>71.75</v>
      </c>
      <c r="I36" s="4">
        <f t="shared" si="1"/>
        <v>33</v>
      </c>
      <c r="J36" s="3"/>
    </row>
    <row r="37" spans="1:10" ht="27.75" customHeight="1">
      <c r="A37" s="3">
        <v>34</v>
      </c>
      <c r="B37" s="4" t="s">
        <v>7</v>
      </c>
      <c r="C37" s="4" t="s">
        <v>8</v>
      </c>
      <c r="D37" s="4" t="s">
        <v>97</v>
      </c>
      <c r="E37" s="4" t="s">
        <v>98</v>
      </c>
      <c r="F37" s="5" t="s">
        <v>99</v>
      </c>
      <c r="G37" s="16">
        <v>77.1</v>
      </c>
      <c r="H37" s="5">
        <f t="shared" si="2"/>
        <v>71.64</v>
      </c>
      <c r="I37" s="4">
        <f t="shared" si="1"/>
        <v>34</v>
      </c>
      <c r="J37" s="3"/>
    </row>
    <row r="38" spans="1:10" ht="27.75" customHeight="1">
      <c r="A38" s="3">
        <v>35</v>
      </c>
      <c r="B38" s="4" t="s">
        <v>7</v>
      </c>
      <c r="C38" s="4" t="s">
        <v>8</v>
      </c>
      <c r="D38" s="4" t="s">
        <v>118</v>
      </c>
      <c r="E38" s="4" t="s">
        <v>119</v>
      </c>
      <c r="F38" s="5" t="s">
        <v>120</v>
      </c>
      <c r="G38" s="16">
        <v>77.7</v>
      </c>
      <c r="H38" s="5">
        <f t="shared" si="2"/>
        <v>71.58</v>
      </c>
      <c r="I38" s="4">
        <f t="shared" si="1"/>
        <v>35</v>
      </c>
      <c r="J38" s="3"/>
    </row>
    <row r="39" spans="1:10" ht="27.75" customHeight="1">
      <c r="A39" s="3">
        <v>36</v>
      </c>
      <c r="B39" s="4" t="s">
        <v>7</v>
      </c>
      <c r="C39" s="4" t="s">
        <v>8</v>
      </c>
      <c r="D39" s="4" t="s">
        <v>77</v>
      </c>
      <c r="E39" s="4" t="s">
        <v>78</v>
      </c>
      <c r="F39" s="5" t="s">
        <v>79</v>
      </c>
      <c r="G39" s="16">
        <v>74.7</v>
      </c>
      <c r="H39" s="5">
        <f t="shared" si="2"/>
        <v>71.21</v>
      </c>
      <c r="I39" s="4">
        <f t="shared" si="1"/>
        <v>36</v>
      </c>
      <c r="J39" s="3"/>
    </row>
    <row r="40" spans="1:10" ht="27.75" customHeight="1">
      <c r="A40" s="3">
        <v>37</v>
      </c>
      <c r="B40" s="4" t="s">
        <v>7</v>
      </c>
      <c r="C40" s="4" t="s">
        <v>8</v>
      </c>
      <c r="D40" s="4" t="s">
        <v>109</v>
      </c>
      <c r="E40" s="4" t="s">
        <v>110</v>
      </c>
      <c r="F40" s="5" t="s">
        <v>111</v>
      </c>
      <c r="G40" s="16">
        <v>76</v>
      </c>
      <c r="H40" s="5">
        <f t="shared" si="2"/>
        <v>70.86</v>
      </c>
      <c r="I40" s="4">
        <f t="shared" si="1"/>
        <v>37</v>
      </c>
      <c r="J40" s="3"/>
    </row>
    <row r="41" spans="1:10" ht="27.75" customHeight="1">
      <c r="A41" s="3">
        <v>38</v>
      </c>
      <c r="B41" s="4" t="s">
        <v>7</v>
      </c>
      <c r="C41" s="4" t="s">
        <v>8</v>
      </c>
      <c r="D41" s="4" t="s">
        <v>112</v>
      </c>
      <c r="E41" s="4" t="s">
        <v>113</v>
      </c>
      <c r="F41" s="5" t="s">
        <v>114</v>
      </c>
      <c r="G41" s="16">
        <v>74.3</v>
      </c>
      <c r="H41" s="5">
        <f t="shared" si="2"/>
        <v>69.98</v>
      </c>
      <c r="I41" s="4">
        <f t="shared" si="1"/>
        <v>38</v>
      </c>
      <c r="J41" s="3"/>
    </row>
    <row r="42" spans="1:10" ht="27.75" customHeight="1">
      <c r="A42" s="3">
        <v>39</v>
      </c>
      <c r="B42" s="4" t="s">
        <v>7</v>
      </c>
      <c r="C42" s="4" t="s">
        <v>8</v>
      </c>
      <c r="D42" s="4" t="s">
        <v>68</v>
      </c>
      <c r="E42" s="4" t="s">
        <v>69</v>
      </c>
      <c r="F42" s="5" t="s">
        <v>70</v>
      </c>
      <c r="G42" s="16">
        <v>65.6</v>
      </c>
      <c r="H42" s="5">
        <f t="shared" si="2"/>
        <v>66.93</v>
      </c>
      <c r="I42" s="4">
        <f t="shared" si="1"/>
        <v>39</v>
      </c>
      <c r="J42" s="3"/>
    </row>
    <row r="43" spans="1:10" ht="27.75" customHeight="1">
      <c r="A43" s="3">
        <v>40</v>
      </c>
      <c r="B43" s="4" t="s">
        <v>7</v>
      </c>
      <c r="C43" s="4" t="s">
        <v>8</v>
      </c>
      <c r="D43" s="4" t="s">
        <v>124</v>
      </c>
      <c r="E43" s="4" t="s">
        <v>125</v>
      </c>
      <c r="F43" s="5" t="s">
        <v>126</v>
      </c>
      <c r="G43" s="16">
        <v>68</v>
      </c>
      <c r="H43" s="5">
        <f t="shared" si="2"/>
        <v>66.62</v>
      </c>
      <c r="I43" s="4">
        <f t="shared" si="1"/>
        <v>40</v>
      </c>
      <c r="J43" s="3"/>
    </row>
    <row r="44" spans="1:10" ht="27.75" customHeight="1">
      <c r="A44" s="3">
        <v>41</v>
      </c>
      <c r="B44" s="4" t="s">
        <v>7</v>
      </c>
      <c r="C44" s="4" t="s">
        <v>8</v>
      </c>
      <c r="D44" s="4" t="s">
        <v>121</v>
      </c>
      <c r="E44" s="4" t="s">
        <v>122</v>
      </c>
      <c r="F44" s="5" t="s">
        <v>123</v>
      </c>
      <c r="G44" s="16">
        <v>66.9</v>
      </c>
      <c r="H44" s="5">
        <f t="shared" si="2"/>
        <v>66.14</v>
      </c>
      <c r="I44" s="4">
        <f t="shared" si="1"/>
        <v>41</v>
      </c>
      <c r="J44" s="3"/>
    </row>
    <row r="45" spans="1:10" ht="27.75" customHeight="1">
      <c r="A45" s="3">
        <v>42</v>
      </c>
      <c r="B45" s="4" t="s">
        <v>129</v>
      </c>
      <c r="C45" s="4" t="s">
        <v>130</v>
      </c>
      <c r="D45" s="4" t="s">
        <v>138</v>
      </c>
      <c r="E45" s="4" t="s">
        <v>481</v>
      </c>
      <c r="F45" s="5" t="s">
        <v>139</v>
      </c>
      <c r="G45" s="16">
        <v>88</v>
      </c>
      <c r="H45" s="5">
        <f t="shared" si="2"/>
        <v>80.97</v>
      </c>
      <c r="I45" s="4">
        <f aca="true" t="shared" si="3" ref="I45:I85">RANK(H45,H$45:H$85)</f>
        <v>1</v>
      </c>
      <c r="J45" s="3"/>
    </row>
    <row r="46" spans="1:10" ht="27.75" customHeight="1">
      <c r="A46" s="3">
        <v>43</v>
      </c>
      <c r="B46" s="4" t="s">
        <v>129</v>
      </c>
      <c r="C46" s="4" t="s">
        <v>130</v>
      </c>
      <c r="D46" s="4" t="s">
        <v>127</v>
      </c>
      <c r="E46" s="4" t="s">
        <v>128</v>
      </c>
      <c r="F46" s="5" t="s">
        <v>131</v>
      </c>
      <c r="G46" s="16">
        <v>79.7</v>
      </c>
      <c r="H46" s="5">
        <f t="shared" si="2"/>
        <v>80.06</v>
      </c>
      <c r="I46" s="4">
        <f t="shared" si="3"/>
        <v>2</v>
      </c>
      <c r="J46" s="3"/>
    </row>
    <row r="47" spans="1:10" ht="27.75" customHeight="1">
      <c r="A47" s="3">
        <v>44</v>
      </c>
      <c r="B47" s="4" t="s">
        <v>129</v>
      </c>
      <c r="C47" s="4" t="s">
        <v>130</v>
      </c>
      <c r="D47" s="4" t="s">
        <v>132</v>
      </c>
      <c r="E47" s="4" t="s">
        <v>133</v>
      </c>
      <c r="F47" s="5" t="s">
        <v>134</v>
      </c>
      <c r="G47" s="16">
        <v>81.9</v>
      </c>
      <c r="H47" s="5">
        <f t="shared" si="2"/>
        <v>79.86</v>
      </c>
      <c r="I47" s="4">
        <f t="shared" si="3"/>
        <v>3</v>
      </c>
      <c r="J47" s="3"/>
    </row>
    <row r="48" spans="1:10" ht="27.75" customHeight="1">
      <c r="A48" s="3">
        <v>45</v>
      </c>
      <c r="B48" s="4" t="s">
        <v>129</v>
      </c>
      <c r="C48" s="4" t="s">
        <v>130</v>
      </c>
      <c r="D48" s="4" t="s">
        <v>149</v>
      </c>
      <c r="E48" s="4" t="s">
        <v>150</v>
      </c>
      <c r="F48" s="5" t="s">
        <v>32</v>
      </c>
      <c r="G48" s="16">
        <v>84.4</v>
      </c>
      <c r="H48" s="5">
        <f t="shared" si="2"/>
        <v>78.21</v>
      </c>
      <c r="I48" s="4">
        <f t="shared" si="3"/>
        <v>4</v>
      </c>
      <c r="J48" s="3"/>
    </row>
    <row r="49" spans="1:10" ht="27.75" customHeight="1">
      <c r="A49" s="3">
        <v>46</v>
      </c>
      <c r="B49" s="4" t="s">
        <v>129</v>
      </c>
      <c r="C49" s="4" t="s">
        <v>130</v>
      </c>
      <c r="D49" s="4" t="s">
        <v>206</v>
      </c>
      <c r="E49" s="4" t="s">
        <v>207</v>
      </c>
      <c r="F49" s="5" t="s">
        <v>208</v>
      </c>
      <c r="G49" s="16">
        <v>88.2</v>
      </c>
      <c r="H49" s="5">
        <f t="shared" si="2"/>
        <v>78.17</v>
      </c>
      <c r="I49" s="4">
        <f t="shared" si="3"/>
        <v>5</v>
      </c>
      <c r="J49" s="3"/>
    </row>
    <row r="50" spans="1:10" ht="27.75" customHeight="1">
      <c r="A50" s="3">
        <v>47</v>
      </c>
      <c r="B50" s="4" t="s">
        <v>129</v>
      </c>
      <c r="C50" s="4" t="s">
        <v>130</v>
      </c>
      <c r="D50" s="4" t="s">
        <v>135</v>
      </c>
      <c r="E50" s="4" t="s">
        <v>136</v>
      </c>
      <c r="F50" s="5" t="s">
        <v>137</v>
      </c>
      <c r="G50" s="16">
        <v>80.5</v>
      </c>
      <c r="H50" s="5">
        <f t="shared" si="2"/>
        <v>77.61</v>
      </c>
      <c r="I50" s="4">
        <f t="shared" si="3"/>
        <v>6</v>
      </c>
      <c r="J50" s="3"/>
    </row>
    <row r="51" spans="1:10" ht="27.75" customHeight="1">
      <c r="A51" s="3">
        <v>48</v>
      </c>
      <c r="B51" s="4" t="s">
        <v>129</v>
      </c>
      <c r="C51" s="4" t="s">
        <v>130</v>
      </c>
      <c r="D51" s="4" t="s">
        <v>140</v>
      </c>
      <c r="E51" s="4" t="s">
        <v>141</v>
      </c>
      <c r="F51" s="5" t="s">
        <v>142</v>
      </c>
      <c r="G51" s="16">
        <v>80.2</v>
      </c>
      <c r="H51" s="5">
        <f t="shared" si="2"/>
        <v>77.04</v>
      </c>
      <c r="I51" s="4">
        <f t="shared" si="3"/>
        <v>7</v>
      </c>
      <c r="J51" s="3"/>
    </row>
    <row r="52" spans="1:10" ht="27.75" customHeight="1">
      <c r="A52" s="3">
        <v>49</v>
      </c>
      <c r="B52" s="4" t="s">
        <v>129</v>
      </c>
      <c r="C52" s="4" t="s">
        <v>130</v>
      </c>
      <c r="D52" s="4" t="s">
        <v>181</v>
      </c>
      <c r="E52" s="4" t="s">
        <v>182</v>
      </c>
      <c r="F52" s="5" t="s">
        <v>183</v>
      </c>
      <c r="G52" s="16">
        <v>84.3</v>
      </c>
      <c r="H52" s="5">
        <f t="shared" si="2"/>
        <v>76.78</v>
      </c>
      <c r="I52" s="4">
        <f t="shared" si="3"/>
        <v>8</v>
      </c>
      <c r="J52" s="3"/>
    </row>
    <row r="53" spans="1:10" ht="27.75" customHeight="1">
      <c r="A53" s="3">
        <v>50</v>
      </c>
      <c r="B53" s="4" t="s">
        <v>129</v>
      </c>
      <c r="C53" s="4" t="s">
        <v>130</v>
      </c>
      <c r="D53" s="4" t="s">
        <v>209</v>
      </c>
      <c r="E53" s="4" t="s">
        <v>210</v>
      </c>
      <c r="F53" s="5" t="s">
        <v>211</v>
      </c>
      <c r="G53" s="16">
        <v>84.4</v>
      </c>
      <c r="H53" s="5">
        <f t="shared" si="2"/>
        <v>76.24</v>
      </c>
      <c r="I53" s="4">
        <f t="shared" si="3"/>
        <v>9</v>
      </c>
      <c r="J53" s="3"/>
    </row>
    <row r="54" spans="1:10" ht="27.75" customHeight="1">
      <c r="A54" s="3">
        <v>51</v>
      </c>
      <c r="B54" s="4" t="s">
        <v>129</v>
      </c>
      <c r="C54" s="4" t="s">
        <v>130</v>
      </c>
      <c r="D54" s="4" t="s">
        <v>157</v>
      </c>
      <c r="E54" s="4" t="s">
        <v>158</v>
      </c>
      <c r="F54" s="5" t="s">
        <v>159</v>
      </c>
      <c r="G54" s="16">
        <v>81</v>
      </c>
      <c r="H54" s="5">
        <f t="shared" si="2"/>
        <v>76.16</v>
      </c>
      <c r="I54" s="4">
        <f t="shared" si="3"/>
        <v>10</v>
      </c>
      <c r="J54" s="3"/>
    </row>
    <row r="55" spans="1:10" ht="27.75" customHeight="1">
      <c r="A55" s="3">
        <v>52</v>
      </c>
      <c r="B55" s="4" t="s">
        <v>129</v>
      </c>
      <c r="C55" s="4" t="s">
        <v>130</v>
      </c>
      <c r="D55" s="4" t="s">
        <v>215</v>
      </c>
      <c r="E55" s="4" t="s">
        <v>216</v>
      </c>
      <c r="F55" s="5" t="s">
        <v>217</v>
      </c>
      <c r="G55" s="16">
        <v>84.2</v>
      </c>
      <c r="H55" s="5">
        <f t="shared" si="2"/>
        <v>75.99</v>
      </c>
      <c r="I55" s="4">
        <f t="shared" si="3"/>
        <v>11</v>
      </c>
      <c r="J55" s="3"/>
    </row>
    <row r="56" spans="1:10" ht="27.75" customHeight="1">
      <c r="A56" s="3">
        <v>53</v>
      </c>
      <c r="B56" s="4" t="s">
        <v>129</v>
      </c>
      <c r="C56" s="4" t="s">
        <v>130</v>
      </c>
      <c r="D56" s="4" t="s">
        <v>189</v>
      </c>
      <c r="E56" s="4" t="s">
        <v>190</v>
      </c>
      <c r="F56" s="5" t="s">
        <v>191</v>
      </c>
      <c r="G56" s="16">
        <v>83</v>
      </c>
      <c r="H56" s="5">
        <f t="shared" si="2"/>
        <v>75.94</v>
      </c>
      <c r="I56" s="4">
        <f t="shared" si="3"/>
        <v>12</v>
      </c>
      <c r="J56" s="3"/>
    </row>
    <row r="57" spans="1:10" ht="27.75" customHeight="1">
      <c r="A57" s="3">
        <v>54</v>
      </c>
      <c r="B57" s="4" t="s">
        <v>129</v>
      </c>
      <c r="C57" s="4" t="s">
        <v>130</v>
      </c>
      <c r="D57" s="4" t="s">
        <v>146</v>
      </c>
      <c r="E57" s="4" t="s">
        <v>147</v>
      </c>
      <c r="F57" s="5" t="s">
        <v>148</v>
      </c>
      <c r="G57" s="16">
        <v>78.8</v>
      </c>
      <c r="H57" s="5">
        <f t="shared" si="2"/>
        <v>75.7</v>
      </c>
      <c r="I57" s="4">
        <f t="shared" si="3"/>
        <v>13</v>
      </c>
      <c r="J57" s="3"/>
    </row>
    <row r="58" spans="1:10" ht="27.75" customHeight="1">
      <c r="A58" s="3">
        <v>55</v>
      </c>
      <c r="B58" s="4" t="s">
        <v>129</v>
      </c>
      <c r="C58" s="4" t="s">
        <v>130</v>
      </c>
      <c r="D58" s="4" t="s">
        <v>178</v>
      </c>
      <c r="E58" s="4" t="s">
        <v>179</v>
      </c>
      <c r="F58" s="5" t="s">
        <v>180</v>
      </c>
      <c r="G58" s="16">
        <v>81.9</v>
      </c>
      <c r="H58" s="5">
        <f t="shared" si="2"/>
        <v>75.69</v>
      </c>
      <c r="I58" s="4">
        <f t="shared" si="3"/>
        <v>14</v>
      </c>
      <c r="J58" s="3"/>
    </row>
    <row r="59" spans="1:10" ht="27.75" customHeight="1">
      <c r="A59" s="3">
        <v>56</v>
      </c>
      <c r="B59" s="4" t="s">
        <v>129</v>
      </c>
      <c r="C59" s="4" t="s">
        <v>130</v>
      </c>
      <c r="D59" s="4" t="s">
        <v>212</v>
      </c>
      <c r="E59" s="4" t="s">
        <v>213</v>
      </c>
      <c r="F59" s="5" t="s">
        <v>214</v>
      </c>
      <c r="G59" s="16">
        <v>83.3</v>
      </c>
      <c r="H59" s="5">
        <f t="shared" si="2"/>
        <v>75.63</v>
      </c>
      <c r="I59" s="4">
        <f t="shared" si="3"/>
        <v>15</v>
      </c>
      <c r="J59" s="3"/>
    </row>
    <row r="60" spans="1:10" ht="27.75" customHeight="1">
      <c r="A60" s="3">
        <v>57</v>
      </c>
      <c r="B60" s="4" t="s">
        <v>129</v>
      </c>
      <c r="C60" s="4" t="s">
        <v>130</v>
      </c>
      <c r="D60" s="4" t="s">
        <v>163</v>
      </c>
      <c r="E60" s="4" t="s">
        <v>164</v>
      </c>
      <c r="F60" s="5" t="s">
        <v>165</v>
      </c>
      <c r="G60" s="16">
        <v>80.1</v>
      </c>
      <c r="H60" s="5">
        <f t="shared" si="2"/>
        <v>75.62</v>
      </c>
      <c r="I60" s="4">
        <f t="shared" si="3"/>
        <v>16</v>
      </c>
      <c r="J60" s="3"/>
    </row>
    <row r="61" spans="1:10" ht="27.75" customHeight="1">
      <c r="A61" s="3">
        <v>58</v>
      </c>
      <c r="B61" s="4" t="s">
        <v>129</v>
      </c>
      <c r="C61" s="4" t="s">
        <v>130</v>
      </c>
      <c r="D61" s="4" t="s">
        <v>195</v>
      </c>
      <c r="E61" s="4" t="s">
        <v>196</v>
      </c>
      <c r="F61" s="5" t="s">
        <v>194</v>
      </c>
      <c r="G61" s="16">
        <v>82.2</v>
      </c>
      <c r="H61" s="5">
        <f t="shared" si="2"/>
        <v>75.44</v>
      </c>
      <c r="I61" s="4">
        <f t="shared" si="3"/>
        <v>17</v>
      </c>
      <c r="J61" s="3"/>
    </row>
    <row r="62" spans="1:10" ht="27.75" customHeight="1">
      <c r="A62" s="3">
        <v>59</v>
      </c>
      <c r="B62" s="4" t="s">
        <v>129</v>
      </c>
      <c r="C62" s="4" t="s">
        <v>130</v>
      </c>
      <c r="D62" s="4" t="s">
        <v>233</v>
      </c>
      <c r="E62" s="4" t="s">
        <v>234</v>
      </c>
      <c r="F62" s="5" t="s">
        <v>235</v>
      </c>
      <c r="G62" s="16">
        <v>83.5</v>
      </c>
      <c r="H62" s="5">
        <f t="shared" si="2"/>
        <v>75.23</v>
      </c>
      <c r="I62" s="4">
        <f t="shared" si="3"/>
        <v>18</v>
      </c>
      <c r="J62" s="3"/>
    </row>
    <row r="63" spans="1:10" ht="27.75" customHeight="1">
      <c r="A63" s="3">
        <v>60</v>
      </c>
      <c r="B63" s="4" t="s">
        <v>129</v>
      </c>
      <c r="C63" s="4" t="s">
        <v>130</v>
      </c>
      <c r="D63" s="4" t="s">
        <v>200</v>
      </c>
      <c r="E63" s="4" t="s">
        <v>201</v>
      </c>
      <c r="F63" s="5" t="s">
        <v>202</v>
      </c>
      <c r="G63" s="16">
        <v>80.9</v>
      </c>
      <c r="H63" s="5">
        <f t="shared" si="2"/>
        <v>74.7</v>
      </c>
      <c r="I63" s="4">
        <f t="shared" si="3"/>
        <v>19</v>
      </c>
      <c r="J63" s="3"/>
    </row>
    <row r="64" spans="1:10" ht="27.75" customHeight="1">
      <c r="A64" s="3">
        <v>61</v>
      </c>
      <c r="B64" s="4" t="s">
        <v>129</v>
      </c>
      <c r="C64" s="4" t="s">
        <v>130</v>
      </c>
      <c r="D64" s="4" t="s">
        <v>242</v>
      </c>
      <c r="E64" s="4" t="s">
        <v>243</v>
      </c>
      <c r="F64" s="5" t="s">
        <v>244</v>
      </c>
      <c r="G64" s="16">
        <v>82.5</v>
      </c>
      <c r="H64" s="5">
        <f t="shared" si="2"/>
        <v>74.64</v>
      </c>
      <c r="I64" s="4">
        <f t="shared" si="3"/>
        <v>20</v>
      </c>
      <c r="J64" s="3"/>
    </row>
    <row r="65" spans="1:10" ht="27.75" customHeight="1">
      <c r="A65" s="3">
        <v>62</v>
      </c>
      <c r="B65" s="4" t="s">
        <v>129</v>
      </c>
      <c r="C65" s="4" t="s">
        <v>130</v>
      </c>
      <c r="D65" s="4" t="s">
        <v>154</v>
      </c>
      <c r="E65" s="4" t="s">
        <v>155</v>
      </c>
      <c r="F65" s="5" t="s">
        <v>156</v>
      </c>
      <c r="G65" s="16">
        <v>77.8</v>
      </c>
      <c r="H65" s="5">
        <f t="shared" si="2"/>
        <v>74.58</v>
      </c>
      <c r="I65" s="4">
        <f t="shared" si="3"/>
        <v>21</v>
      </c>
      <c r="J65" s="3"/>
    </row>
    <row r="66" spans="1:10" ht="27.75" customHeight="1">
      <c r="A66" s="3">
        <v>63</v>
      </c>
      <c r="B66" s="4" t="s">
        <v>129</v>
      </c>
      <c r="C66" s="4" t="s">
        <v>130</v>
      </c>
      <c r="D66" s="4" t="s">
        <v>175</v>
      </c>
      <c r="E66" s="4" t="s">
        <v>176</v>
      </c>
      <c r="F66" s="5" t="s">
        <v>177</v>
      </c>
      <c r="G66" s="16">
        <v>79.6</v>
      </c>
      <c r="H66" s="5">
        <f t="shared" si="2"/>
        <v>74.55</v>
      </c>
      <c r="I66" s="4">
        <f t="shared" si="3"/>
        <v>22</v>
      </c>
      <c r="J66" s="3"/>
    </row>
    <row r="67" spans="1:10" ht="27.75" customHeight="1">
      <c r="A67" s="3">
        <v>64</v>
      </c>
      <c r="B67" s="4" t="s">
        <v>129</v>
      </c>
      <c r="C67" s="4" t="s">
        <v>130</v>
      </c>
      <c r="D67" s="4" t="s">
        <v>172</v>
      </c>
      <c r="E67" s="4" t="s">
        <v>173</v>
      </c>
      <c r="F67" s="5" t="s">
        <v>174</v>
      </c>
      <c r="G67" s="16">
        <v>78.3</v>
      </c>
      <c r="H67" s="5">
        <f t="shared" si="2"/>
        <v>74.5</v>
      </c>
      <c r="I67" s="4">
        <f t="shared" si="3"/>
        <v>23</v>
      </c>
      <c r="J67" s="3"/>
    </row>
    <row r="68" spans="1:10" ht="27.75" customHeight="1">
      <c r="A68" s="3">
        <v>65</v>
      </c>
      <c r="B68" s="4" t="s">
        <v>129</v>
      </c>
      <c r="C68" s="4" t="s">
        <v>130</v>
      </c>
      <c r="D68" s="4" t="s">
        <v>143</v>
      </c>
      <c r="E68" s="4" t="s">
        <v>144</v>
      </c>
      <c r="F68" s="5" t="s">
        <v>145</v>
      </c>
      <c r="G68" s="16">
        <v>76.2</v>
      </c>
      <c r="H68" s="5">
        <f aca="true" t="shared" si="4" ref="H68:H85">ROUND(F68*0.5+G68*0.5,2)</f>
        <v>74.49</v>
      </c>
      <c r="I68" s="4">
        <f t="shared" si="3"/>
        <v>24</v>
      </c>
      <c r="J68" s="3"/>
    </row>
    <row r="69" spans="1:10" ht="27.75" customHeight="1">
      <c r="A69" s="3">
        <v>66</v>
      </c>
      <c r="B69" s="4" t="s">
        <v>129</v>
      </c>
      <c r="C69" s="4" t="s">
        <v>130</v>
      </c>
      <c r="D69" s="4" t="s">
        <v>192</v>
      </c>
      <c r="E69" s="4" t="s">
        <v>193</v>
      </c>
      <c r="F69" s="5" t="s">
        <v>194</v>
      </c>
      <c r="G69" s="16">
        <v>79.1</v>
      </c>
      <c r="H69" s="5">
        <f t="shared" si="4"/>
        <v>73.89</v>
      </c>
      <c r="I69" s="4">
        <f t="shared" si="3"/>
        <v>25</v>
      </c>
      <c r="J69" s="3"/>
    </row>
    <row r="70" spans="1:10" ht="27.75" customHeight="1">
      <c r="A70" s="3">
        <v>67</v>
      </c>
      <c r="B70" s="4" t="s">
        <v>129</v>
      </c>
      <c r="C70" s="4" t="s">
        <v>130</v>
      </c>
      <c r="D70" s="4" t="s">
        <v>184</v>
      </c>
      <c r="E70" s="4" t="s">
        <v>185</v>
      </c>
      <c r="F70" s="5" t="s">
        <v>186</v>
      </c>
      <c r="G70" s="16">
        <v>78.6</v>
      </c>
      <c r="H70" s="5">
        <f t="shared" si="4"/>
        <v>73.86</v>
      </c>
      <c r="I70" s="4">
        <f t="shared" si="3"/>
        <v>26</v>
      </c>
      <c r="J70" s="3"/>
    </row>
    <row r="71" spans="1:10" ht="27.75" customHeight="1">
      <c r="A71" s="3">
        <v>68</v>
      </c>
      <c r="B71" s="4" t="s">
        <v>129</v>
      </c>
      <c r="C71" s="4" t="s">
        <v>130</v>
      </c>
      <c r="D71" s="4" t="s">
        <v>236</v>
      </c>
      <c r="E71" s="4" t="s">
        <v>237</v>
      </c>
      <c r="F71" s="5" t="s">
        <v>238</v>
      </c>
      <c r="G71" s="16">
        <v>80.4</v>
      </c>
      <c r="H71" s="5">
        <f t="shared" si="4"/>
        <v>73.66</v>
      </c>
      <c r="I71" s="4">
        <f t="shared" si="3"/>
        <v>27</v>
      </c>
      <c r="J71" s="3"/>
    </row>
    <row r="72" spans="1:10" ht="27.75" customHeight="1">
      <c r="A72" s="3">
        <v>69</v>
      </c>
      <c r="B72" s="4" t="s">
        <v>129</v>
      </c>
      <c r="C72" s="4" t="s">
        <v>130</v>
      </c>
      <c r="D72" s="4" t="s">
        <v>221</v>
      </c>
      <c r="E72" s="4" t="s">
        <v>222</v>
      </c>
      <c r="F72" s="5" t="s">
        <v>223</v>
      </c>
      <c r="G72" s="16">
        <v>79.2</v>
      </c>
      <c r="H72" s="5">
        <f t="shared" si="4"/>
        <v>73.31</v>
      </c>
      <c r="I72" s="4">
        <f t="shared" si="3"/>
        <v>28</v>
      </c>
      <c r="J72" s="3"/>
    </row>
    <row r="73" spans="1:10" ht="27.75" customHeight="1">
      <c r="A73" s="3">
        <v>70</v>
      </c>
      <c r="B73" s="4" t="s">
        <v>129</v>
      </c>
      <c r="C73" s="4" t="s">
        <v>130</v>
      </c>
      <c r="D73" s="4" t="s">
        <v>224</v>
      </c>
      <c r="E73" s="4" t="s">
        <v>225</v>
      </c>
      <c r="F73" s="5" t="s">
        <v>226</v>
      </c>
      <c r="G73" s="16">
        <v>78.4</v>
      </c>
      <c r="H73" s="5">
        <f t="shared" si="4"/>
        <v>72.86</v>
      </c>
      <c r="I73" s="4">
        <f t="shared" si="3"/>
        <v>29</v>
      </c>
      <c r="J73" s="3"/>
    </row>
    <row r="74" spans="1:10" ht="27.75" customHeight="1">
      <c r="A74" s="3">
        <v>71</v>
      </c>
      <c r="B74" s="4" t="s">
        <v>129</v>
      </c>
      <c r="C74" s="4" t="s">
        <v>130</v>
      </c>
      <c r="D74" s="4" t="s">
        <v>166</v>
      </c>
      <c r="E74" s="4" t="s">
        <v>167</v>
      </c>
      <c r="F74" s="5" t="s">
        <v>168</v>
      </c>
      <c r="G74" s="16">
        <v>74.4</v>
      </c>
      <c r="H74" s="5">
        <f t="shared" si="4"/>
        <v>72.73</v>
      </c>
      <c r="I74" s="4">
        <f t="shared" si="3"/>
        <v>30</v>
      </c>
      <c r="J74" s="3"/>
    </row>
    <row r="75" spans="1:10" ht="27.75" customHeight="1">
      <c r="A75" s="3">
        <v>72</v>
      </c>
      <c r="B75" s="4" t="s">
        <v>129</v>
      </c>
      <c r="C75" s="4" t="s">
        <v>130</v>
      </c>
      <c r="D75" s="4" t="s">
        <v>227</v>
      </c>
      <c r="E75" s="4" t="s">
        <v>228</v>
      </c>
      <c r="F75" s="5" t="s">
        <v>229</v>
      </c>
      <c r="G75" s="16">
        <v>76.9</v>
      </c>
      <c r="H75" s="5">
        <f t="shared" si="4"/>
        <v>72.06</v>
      </c>
      <c r="I75" s="4">
        <f t="shared" si="3"/>
        <v>31</v>
      </c>
      <c r="J75" s="3"/>
    </row>
    <row r="76" spans="1:10" ht="27.75" customHeight="1">
      <c r="A76" s="3">
        <v>73</v>
      </c>
      <c r="B76" s="4" t="s">
        <v>129</v>
      </c>
      <c r="C76" s="4" t="s">
        <v>130</v>
      </c>
      <c r="D76" s="4" t="s">
        <v>151</v>
      </c>
      <c r="E76" s="4" t="s">
        <v>152</v>
      </c>
      <c r="F76" s="5" t="s">
        <v>153</v>
      </c>
      <c r="G76" s="16">
        <v>71.6</v>
      </c>
      <c r="H76" s="5">
        <f t="shared" si="4"/>
        <v>71.55</v>
      </c>
      <c r="I76" s="4">
        <f t="shared" si="3"/>
        <v>32</v>
      </c>
      <c r="J76" s="3"/>
    </row>
    <row r="77" spans="1:10" ht="27.75" customHeight="1">
      <c r="A77" s="3">
        <v>74</v>
      </c>
      <c r="B77" s="4" t="s">
        <v>129</v>
      </c>
      <c r="C77" s="4" t="s">
        <v>130</v>
      </c>
      <c r="D77" s="4" t="s">
        <v>160</v>
      </c>
      <c r="E77" s="4" t="s">
        <v>161</v>
      </c>
      <c r="F77" s="5" t="s">
        <v>162</v>
      </c>
      <c r="G77" s="16">
        <v>71.9</v>
      </c>
      <c r="H77" s="5">
        <f t="shared" si="4"/>
        <v>71.54</v>
      </c>
      <c r="I77" s="4">
        <f t="shared" si="3"/>
        <v>33</v>
      </c>
      <c r="J77" s="3"/>
    </row>
    <row r="78" spans="1:10" ht="27.75" customHeight="1">
      <c r="A78" s="3">
        <v>75</v>
      </c>
      <c r="B78" s="4" t="s">
        <v>129</v>
      </c>
      <c r="C78" s="4" t="s">
        <v>130</v>
      </c>
      <c r="D78" s="4" t="s">
        <v>239</v>
      </c>
      <c r="E78" s="4" t="s">
        <v>240</v>
      </c>
      <c r="F78" s="5" t="s">
        <v>241</v>
      </c>
      <c r="G78" s="16">
        <v>75.2</v>
      </c>
      <c r="H78" s="5">
        <f t="shared" si="4"/>
        <v>71</v>
      </c>
      <c r="I78" s="4">
        <f t="shared" si="3"/>
        <v>34</v>
      </c>
      <c r="J78" s="3"/>
    </row>
    <row r="79" spans="1:10" ht="27.75" customHeight="1">
      <c r="A79" s="3">
        <v>76</v>
      </c>
      <c r="B79" s="4" t="s">
        <v>129</v>
      </c>
      <c r="C79" s="4" t="s">
        <v>130</v>
      </c>
      <c r="D79" s="4" t="s">
        <v>245</v>
      </c>
      <c r="E79" s="4" t="s">
        <v>246</v>
      </c>
      <c r="F79" s="5" t="s">
        <v>247</v>
      </c>
      <c r="G79" s="16">
        <v>74.1</v>
      </c>
      <c r="H79" s="5">
        <f t="shared" si="4"/>
        <v>70.31</v>
      </c>
      <c r="I79" s="4">
        <f t="shared" si="3"/>
        <v>35</v>
      </c>
      <c r="J79" s="3"/>
    </row>
    <row r="80" spans="1:10" ht="27.75" customHeight="1">
      <c r="A80" s="3">
        <v>77</v>
      </c>
      <c r="B80" s="4" t="s">
        <v>129</v>
      </c>
      <c r="C80" s="4" t="s">
        <v>130</v>
      </c>
      <c r="D80" s="4" t="s">
        <v>187</v>
      </c>
      <c r="E80" s="4" t="s">
        <v>188</v>
      </c>
      <c r="F80" s="5" t="s">
        <v>56</v>
      </c>
      <c r="G80" s="16">
        <v>69</v>
      </c>
      <c r="H80" s="5">
        <f t="shared" si="4"/>
        <v>69.02</v>
      </c>
      <c r="I80" s="4">
        <f t="shared" si="3"/>
        <v>36</v>
      </c>
      <c r="J80" s="3"/>
    </row>
    <row r="81" spans="1:10" ht="27.75" customHeight="1">
      <c r="A81" s="3">
        <v>78</v>
      </c>
      <c r="B81" s="4" t="s">
        <v>129</v>
      </c>
      <c r="C81" s="4" t="s">
        <v>130</v>
      </c>
      <c r="D81" s="4" t="s">
        <v>169</v>
      </c>
      <c r="E81" s="4" t="s">
        <v>170</v>
      </c>
      <c r="F81" s="5" t="s">
        <v>171</v>
      </c>
      <c r="G81" s="16">
        <v>64.9</v>
      </c>
      <c r="H81" s="5">
        <f t="shared" si="4"/>
        <v>67.91</v>
      </c>
      <c r="I81" s="4">
        <f t="shared" si="3"/>
        <v>37</v>
      </c>
      <c r="J81" s="3"/>
    </row>
    <row r="82" spans="1:10" ht="27.75" customHeight="1">
      <c r="A82" s="3">
        <v>79</v>
      </c>
      <c r="B82" s="4" t="s">
        <v>129</v>
      </c>
      <c r="C82" s="4" t="s">
        <v>130</v>
      </c>
      <c r="D82" s="4" t="s">
        <v>218</v>
      </c>
      <c r="E82" s="4" t="s">
        <v>219</v>
      </c>
      <c r="F82" s="5" t="s">
        <v>220</v>
      </c>
      <c r="G82" s="16">
        <v>67.9</v>
      </c>
      <c r="H82" s="5">
        <f t="shared" si="4"/>
        <v>67.67</v>
      </c>
      <c r="I82" s="4">
        <f t="shared" si="3"/>
        <v>38</v>
      </c>
      <c r="J82" s="3"/>
    </row>
    <row r="83" spans="1:10" ht="27.75" customHeight="1">
      <c r="A83" s="3">
        <v>80</v>
      </c>
      <c r="B83" s="4" t="s">
        <v>129</v>
      </c>
      <c r="C83" s="4" t="s">
        <v>130</v>
      </c>
      <c r="D83" s="4" t="s">
        <v>203</v>
      </c>
      <c r="E83" s="4" t="s">
        <v>204</v>
      </c>
      <c r="F83" s="5" t="s">
        <v>205</v>
      </c>
      <c r="G83" s="16">
        <v>65.2</v>
      </c>
      <c r="H83" s="5">
        <f t="shared" si="4"/>
        <v>66.84</v>
      </c>
      <c r="I83" s="4">
        <f t="shared" si="3"/>
        <v>39</v>
      </c>
      <c r="J83" s="3"/>
    </row>
    <row r="84" spans="1:10" ht="27.75" customHeight="1">
      <c r="A84" s="3">
        <v>81</v>
      </c>
      <c r="B84" s="4" t="s">
        <v>129</v>
      </c>
      <c r="C84" s="4" t="s">
        <v>130</v>
      </c>
      <c r="D84" s="4" t="s">
        <v>197</v>
      </c>
      <c r="E84" s="4" t="s">
        <v>198</v>
      </c>
      <c r="F84" s="5" t="s">
        <v>199</v>
      </c>
      <c r="G84" s="16">
        <v>0</v>
      </c>
      <c r="H84" s="5">
        <f t="shared" si="4"/>
        <v>34.32</v>
      </c>
      <c r="I84" s="4">
        <f t="shared" si="3"/>
        <v>40</v>
      </c>
      <c r="J84" s="3" t="s">
        <v>480</v>
      </c>
    </row>
    <row r="85" spans="1:10" ht="27.75" customHeight="1">
      <c r="A85" s="3">
        <v>82</v>
      </c>
      <c r="B85" s="4" t="s">
        <v>129</v>
      </c>
      <c r="C85" s="4" t="s">
        <v>130</v>
      </c>
      <c r="D85" s="4" t="s">
        <v>230</v>
      </c>
      <c r="E85" s="4" t="s">
        <v>231</v>
      </c>
      <c r="F85" s="5" t="s">
        <v>232</v>
      </c>
      <c r="G85" s="16">
        <v>0</v>
      </c>
      <c r="H85" s="5">
        <f t="shared" si="4"/>
        <v>33.57</v>
      </c>
      <c r="I85" s="4">
        <f t="shared" si="3"/>
        <v>41</v>
      </c>
      <c r="J85" s="3" t="s">
        <v>480</v>
      </c>
    </row>
    <row r="86" spans="1:10" ht="27.75" customHeight="1">
      <c r="A86" s="3">
        <v>83</v>
      </c>
      <c r="B86" s="4" t="s">
        <v>250</v>
      </c>
      <c r="C86" s="4" t="s">
        <v>251</v>
      </c>
      <c r="D86" s="4" t="s">
        <v>256</v>
      </c>
      <c r="E86" s="4" t="s">
        <v>257</v>
      </c>
      <c r="F86" s="5" t="s">
        <v>258</v>
      </c>
      <c r="G86" s="16">
        <v>86.5</v>
      </c>
      <c r="H86" s="5">
        <f aca="true" t="shared" si="5" ref="H86:H132">ROUND(F86*0.5+G86*0.5,2)</f>
        <v>80.13</v>
      </c>
      <c r="I86" s="4">
        <f aca="true" t="shared" si="6" ref="I86:I120">RANK(H86,H$86:H$120)</f>
        <v>1</v>
      </c>
      <c r="J86" s="3"/>
    </row>
    <row r="87" spans="1:10" ht="27.75" customHeight="1">
      <c r="A87" s="3">
        <v>84</v>
      </c>
      <c r="B87" s="4" t="s">
        <v>250</v>
      </c>
      <c r="C87" s="4" t="s">
        <v>251</v>
      </c>
      <c r="D87" s="4" t="s">
        <v>263</v>
      </c>
      <c r="E87" s="4" t="s">
        <v>264</v>
      </c>
      <c r="F87" s="5" t="s">
        <v>265</v>
      </c>
      <c r="G87" s="16">
        <v>86.5</v>
      </c>
      <c r="H87" s="5">
        <f t="shared" si="5"/>
        <v>79.62</v>
      </c>
      <c r="I87" s="4">
        <f t="shared" si="6"/>
        <v>2</v>
      </c>
      <c r="J87" s="3"/>
    </row>
    <row r="88" spans="1:10" ht="27.75" customHeight="1">
      <c r="A88" s="3">
        <v>85</v>
      </c>
      <c r="B88" s="4" t="s">
        <v>250</v>
      </c>
      <c r="C88" s="4" t="s">
        <v>251</v>
      </c>
      <c r="D88" s="4" t="s">
        <v>248</v>
      </c>
      <c r="E88" s="4" t="s">
        <v>249</v>
      </c>
      <c r="F88" s="5" t="s">
        <v>252</v>
      </c>
      <c r="G88" s="16">
        <v>84</v>
      </c>
      <c r="H88" s="5">
        <f t="shared" si="5"/>
        <v>78.98</v>
      </c>
      <c r="I88" s="4">
        <f t="shared" si="6"/>
        <v>3</v>
      </c>
      <c r="J88" s="3"/>
    </row>
    <row r="89" spans="1:10" ht="27.75" customHeight="1">
      <c r="A89" s="3">
        <v>86</v>
      </c>
      <c r="B89" s="4" t="s">
        <v>250</v>
      </c>
      <c r="C89" s="4" t="s">
        <v>251</v>
      </c>
      <c r="D89" s="4" t="s">
        <v>290</v>
      </c>
      <c r="E89" s="4" t="s">
        <v>291</v>
      </c>
      <c r="F89" s="5" t="s">
        <v>292</v>
      </c>
      <c r="G89" s="16">
        <v>84.5</v>
      </c>
      <c r="H89" s="5">
        <f t="shared" si="5"/>
        <v>77.51</v>
      </c>
      <c r="I89" s="4">
        <f t="shared" si="6"/>
        <v>4</v>
      </c>
      <c r="J89" s="3"/>
    </row>
    <row r="90" spans="1:10" ht="27.75" customHeight="1">
      <c r="A90" s="3">
        <v>87</v>
      </c>
      <c r="B90" s="4" t="s">
        <v>250</v>
      </c>
      <c r="C90" s="4" t="s">
        <v>251</v>
      </c>
      <c r="D90" s="4" t="s">
        <v>316</v>
      </c>
      <c r="E90" s="4" t="s">
        <v>317</v>
      </c>
      <c r="F90" s="5" t="s">
        <v>318</v>
      </c>
      <c r="G90" s="16">
        <v>87</v>
      </c>
      <c r="H90" s="5">
        <f t="shared" si="5"/>
        <v>77.22</v>
      </c>
      <c r="I90" s="4">
        <f t="shared" si="6"/>
        <v>5</v>
      </c>
      <c r="J90" s="3"/>
    </row>
    <row r="91" spans="1:10" ht="27.75" customHeight="1">
      <c r="A91" s="3">
        <v>88</v>
      </c>
      <c r="B91" s="4" t="s">
        <v>250</v>
      </c>
      <c r="C91" s="4" t="s">
        <v>251</v>
      </c>
      <c r="D91" s="4" t="s">
        <v>269</v>
      </c>
      <c r="E91" s="4" t="s">
        <v>270</v>
      </c>
      <c r="F91" s="5" t="s">
        <v>271</v>
      </c>
      <c r="G91" s="16">
        <v>82.3</v>
      </c>
      <c r="H91" s="5">
        <f t="shared" si="5"/>
        <v>77.14</v>
      </c>
      <c r="I91" s="4">
        <f t="shared" si="6"/>
        <v>6</v>
      </c>
      <c r="J91" s="3"/>
    </row>
    <row r="92" spans="1:10" ht="27.75" customHeight="1">
      <c r="A92" s="3">
        <v>89</v>
      </c>
      <c r="B92" s="4" t="s">
        <v>250</v>
      </c>
      <c r="C92" s="4" t="s">
        <v>251</v>
      </c>
      <c r="D92" s="4" t="s">
        <v>308</v>
      </c>
      <c r="E92" s="4" t="s">
        <v>309</v>
      </c>
      <c r="F92" s="5" t="s">
        <v>65</v>
      </c>
      <c r="G92" s="16">
        <v>84.8</v>
      </c>
      <c r="H92" s="5">
        <f t="shared" si="5"/>
        <v>76.67</v>
      </c>
      <c r="I92" s="4">
        <f t="shared" si="6"/>
        <v>7</v>
      </c>
      <c r="J92" s="3"/>
    </row>
    <row r="93" spans="1:10" ht="27.75" customHeight="1">
      <c r="A93" s="3">
        <v>90</v>
      </c>
      <c r="B93" s="4" t="s">
        <v>250</v>
      </c>
      <c r="C93" s="4" t="s">
        <v>251</v>
      </c>
      <c r="D93" s="4" t="s">
        <v>337</v>
      </c>
      <c r="E93" s="4" t="s">
        <v>338</v>
      </c>
      <c r="F93" s="5" t="s">
        <v>339</v>
      </c>
      <c r="G93" s="16">
        <v>87.2</v>
      </c>
      <c r="H93" s="5">
        <f t="shared" si="5"/>
        <v>76.66</v>
      </c>
      <c r="I93" s="4">
        <f t="shared" si="6"/>
        <v>8</v>
      </c>
      <c r="J93" s="3"/>
    </row>
    <row r="94" spans="1:10" ht="27.75" customHeight="1">
      <c r="A94" s="3">
        <v>91</v>
      </c>
      <c r="B94" s="4" t="s">
        <v>250</v>
      </c>
      <c r="C94" s="4" t="s">
        <v>251</v>
      </c>
      <c r="D94" s="4" t="s">
        <v>266</v>
      </c>
      <c r="E94" s="4" t="s">
        <v>267</v>
      </c>
      <c r="F94" s="5" t="s">
        <v>268</v>
      </c>
      <c r="G94" s="16">
        <v>80.5</v>
      </c>
      <c r="H94" s="5">
        <f t="shared" si="5"/>
        <v>76.3</v>
      </c>
      <c r="I94" s="4">
        <f t="shared" si="6"/>
        <v>9</v>
      </c>
      <c r="J94" s="3"/>
    </row>
    <row r="95" spans="1:10" ht="27.75" customHeight="1">
      <c r="A95" s="3">
        <v>92</v>
      </c>
      <c r="B95" s="4" t="s">
        <v>250</v>
      </c>
      <c r="C95" s="4" t="s">
        <v>251</v>
      </c>
      <c r="D95" s="4" t="s">
        <v>278</v>
      </c>
      <c r="E95" s="4" t="s">
        <v>279</v>
      </c>
      <c r="F95" s="5" t="s">
        <v>280</v>
      </c>
      <c r="G95" s="16">
        <v>80.5</v>
      </c>
      <c r="H95" s="5">
        <f t="shared" si="5"/>
        <v>76.08</v>
      </c>
      <c r="I95" s="4">
        <f t="shared" si="6"/>
        <v>10</v>
      </c>
      <c r="J95" s="3"/>
    </row>
    <row r="96" spans="1:10" ht="27.75" customHeight="1">
      <c r="A96" s="3">
        <v>93</v>
      </c>
      <c r="B96" s="4" t="s">
        <v>250</v>
      </c>
      <c r="C96" s="4" t="s">
        <v>251</v>
      </c>
      <c r="D96" s="4" t="s">
        <v>281</v>
      </c>
      <c r="E96" s="4" t="s">
        <v>282</v>
      </c>
      <c r="F96" s="5" t="s">
        <v>283</v>
      </c>
      <c r="G96" s="16">
        <v>80.7</v>
      </c>
      <c r="H96" s="5">
        <f t="shared" si="5"/>
        <v>75.91</v>
      </c>
      <c r="I96" s="4">
        <f t="shared" si="6"/>
        <v>11</v>
      </c>
      <c r="J96" s="3"/>
    </row>
    <row r="97" spans="1:10" ht="27.75" customHeight="1">
      <c r="A97" s="3">
        <v>94</v>
      </c>
      <c r="B97" s="4" t="s">
        <v>250</v>
      </c>
      <c r="C97" s="4" t="s">
        <v>251</v>
      </c>
      <c r="D97" s="4" t="s">
        <v>346</v>
      </c>
      <c r="E97" s="4" t="s">
        <v>347</v>
      </c>
      <c r="F97" s="5" t="s">
        <v>348</v>
      </c>
      <c r="G97" s="16">
        <v>85.5</v>
      </c>
      <c r="H97" s="5">
        <f t="shared" si="5"/>
        <v>75.5</v>
      </c>
      <c r="I97" s="4">
        <f t="shared" si="6"/>
        <v>12</v>
      </c>
      <c r="J97" s="3"/>
    </row>
    <row r="98" spans="1:10" ht="27.75" customHeight="1">
      <c r="A98" s="3">
        <v>95</v>
      </c>
      <c r="B98" s="4" t="s">
        <v>250</v>
      </c>
      <c r="C98" s="4" t="s">
        <v>251</v>
      </c>
      <c r="D98" s="4" t="s">
        <v>284</v>
      </c>
      <c r="E98" s="4" t="s">
        <v>285</v>
      </c>
      <c r="F98" s="5" t="s">
        <v>286</v>
      </c>
      <c r="G98" s="16">
        <v>79.6</v>
      </c>
      <c r="H98" s="5">
        <f t="shared" si="5"/>
        <v>75.35</v>
      </c>
      <c r="I98" s="4">
        <f t="shared" si="6"/>
        <v>13</v>
      </c>
      <c r="J98" s="3"/>
    </row>
    <row r="99" spans="1:10" ht="27.75" customHeight="1">
      <c r="A99" s="3">
        <v>96</v>
      </c>
      <c r="B99" s="4" t="s">
        <v>250</v>
      </c>
      <c r="C99" s="4" t="s">
        <v>251</v>
      </c>
      <c r="D99" s="4" t="s">
        <v>272</v>
      </c>
      <c r="E99" s="4" t="s">
        <v>273</v>
      </c>
      <c r="F99" s="5" t="s">
        <v>274</v>
      </c>
      <c r="G99" s="16">
        <v>78.6</v>
      </c>
      <c r="H99" s="5">
        <f t="shared" si="5"/>
        <v>75.27</v>
      </c>
      <c r="I99" s="4">
        <f t="shared" si="6"/>
        <v>14</v>
      </c>
      <c r="J99" s="3"/>
    </row>
    <row r="100" spans="1:10" ht="27.75" customHeight="1">
      <c r="A100" s="3">
        <v>97</v>
      </c>
      <c r="B100" s="4" t="s">
        <v>250</v>
      </c>
      <c r="C100" s="4" t="s">
        <v>251</v>
      </c>
      <c r="D100" s="4" t="s">
        <v>299</v>
      </c>
      <c r="E100" s="4" t="s">
        <v>300</v>
      </c>
      <c r="F100" s="5" t="s">
        <v>301</v>
      </c>
      <c r="G100" s="16">
        <v>81.2</v>
      </c>
      <c r="H100" s="5">
        <f t="shared" si="5"/>
        <v>75.13</v>
      </c>
      <c r="I100" s="4">
        <f t="shared" si="6"/>
        <v>15</v>
      </c>
      <c r="J100" s="3"/>
    </row>
    <row r="101" spans="1:10" ht="27.75" customHeight="1">
      <c r="A101" s="3">
        <v>98</v>
      </c>
      <c r="B101" s="4" t="s">
        <v>250</v>
      </c>
      <c r="C101" s="4" t="s">
        <v>251</v>
      </c>
      <c r="D101" s="4" t="s">
        <v>287</v>
      </c>
      <c r="E101" s="4" t="s">
        <v>288</v>
      </c>
      <c r="F101" s="5" t="s">
        <v>289</v>
      </c>
      <c r="G101" s="16">
        <v>78.8</v>
      </c>
      <c r="H101" s="5">
        <f t="shared" si="5"/>
        <v>74.92</v>
      </c>
      <c r="I101" s="4">
        <f t="shared" si="6"/>
        <v>16</v>
      </c>
      <c r="J101" s="3"/>
    </row>
    <row r="102" spans="1:10" ht="27.75" customHeight="1">
      <c r="A102" s="3">
        <v>99</v>
      </c>
      <c r="B102" s="4" t="s">
        <v>250</v>
      </c>
      <c r="C102" s="4" t="s">
        <v>251</v>
      </c>
      <c r="D102" s="4" t="s">
        <v>259</v>
      </c>
      <c r="E102" s="4" t="s">
        <v>260</v>
      </c>
      <c r="F102" s="5" t="s">
        <v>261</v>
      </c>
      <c r="G102" s="16">
        <v>76.3</v>
      </c>
      <c r="H102" s="5">
        <f t="shared" si="5"/>
        <v>74.91</v>
      </c>
      <c r="I102" s="4">
        <f t="shared" si="6"/>
        <v>17</v>
      </c>
      <c r="J102" s="6" t="s">
        <v>262</v>
      </c>
    </row>
    <row r="103" spans="1:10" ht="27.75" customHeight="1">
      <c r="A103" s="3">
        <v>100</v>
      </c>
      <c r="B103" s="4" t="s">
        <v>250</v>
      </c>
      <c r="C103" s="4" t="s">
        <v>251</v>
      </c>
      <c r="D103" s="4" t="s">
        <v>331</v>
      </c>
      <c r="E103" s="4" t="s">
        <v>332</v>
      </c>
      <c r="F103" s="5" t="s">
        <v>333</v>
      </c>
      <c r="G103" s="16">
        <v>83.4</v>
      </c>
      <c r="H103" s="5">
        <f t="shared" si="5"/>
        <v>74.84</v>
      </c>
      <c r="I103" s="4">
        <f t="shared" si="6"/>
        <v>18</v>
      </c>
      <c r="J103" s="3"/>
    </row>
    <row r="104" spans="1:10" ht="27.75" customHeight="1">
      <c r="A104" s="3">
        <v>101</v>
      </c>
      <c r="B104" s="4" t="s">
        <v>250</v>
      </c>
      <c r="C104" s="4" t="s">
        <v>251</v>
      </c>
      <c r="D104" s="4" t="s">
        <v>325</v>
      </c>
      <c r="E104" s="4" t="s">
        <v>326</v>
      </c>
      <c r="F104" s="5" t="s">
        <v>327</v>
      </c>
      <c r="G104" s="16">
        <v>82.5</v>
      </c>
      <c r="H104" s="5">
        <f t="shared" si="5"/>
        <v>74.56</v>
      </c>
      <c r="I104" s="4">
        <f t="shared" si="6"/>
        <v>19</v>
      </c>
      <c r="J104" s="3"/>
    </row>
    <row r="105" spans="1:10" ht="27.75" customHeight="1">
      <c r="A105" s="3">
        <v>102</v>
      </c>
      <c r="B105" s="4" t="s">
        <v>250</v>
      </c>
      <c r="C105" s="4" t="s">
        <v>251</v>
      </c>
      <c r="D105" s="4" t="s">
        <v>293</v>
      </c>
      <c r="E105" s="4" t="s">
        <v>294</v>
      </c>
      <c r="F105" s="5" t="s">
        <v>295</v>
      </c>
      <c r="G105" s="16">
        <v>79</v>
      </c>
      <c r="H105" s="5">
        <f t="shared" si="5"/>
        <v>74.55</v>
      </c>
      <c r="I105" s="4">
        <f t="shared" si="6"/>
        <v>20</v>
      </c>
      <c r="J105" s="3"/>
    </row>
    <row r="106" spans="1:10" ht="27.75" customHeight="1">
      <c r="A106" s="3">
        <v>103</v>
      </c>
      <c r="B106" s="4" t="s">
        <v>250</v>
      </c>
      <c r="C106" s="4" t="s">
        <v>251</v>
      </c>
      <c r="D106" s="4" t="s">
        <v>253</v>
      </c>
      <c r="E106" s="4" t="s">
        <v>254</v>
      </c>
      <c r="F106" s="5" t="s">
        <v>255</v>
      </c>
      <c r="G106" s="16">
        <v>75.3</v>
      </c>
      <c r="H106" s="5">
        <f t="shared" si="5"/>
        <v>74.55</v>
      </c>
      <c r="I106" s="4">
        <f t="shared" si="6"/>
        <v>20</v>
      </c>
      <c r="J106" s="3"/>
    </row>
    <row r="107" spans="1:10" ht="27.75" customHeight="1">
      <c r="A107" s="3">
        <v>104</v>
      </c>
      <c r="B107" s="4" t="s">
        <v>250</v>
      </c>
      <c r="C107" s="4" t="s">
        <v>251</v>
      </c>
      <c r="D107" s="4" t="s">
        <v>340</v>
      </c>
      <c r="E107" s="4" t="s">
        <v>341</v>
      </c>
      <c r="F107" s="5" t="s">
        <v>342</v>
      </c>
      <c r="G107" s="16">
        <v>82.6</v>
      </c>
      <c r="H107" s="5">
        <f t="shared" si="5"/>
        <v>74.33</v>
      </c>
      <c r="I107" s="4">
        <f t="shared" si="6"/>
        <v>22</v>
      </c>
      <c r="J107" s="3"/>
    </row>
    <row r="108" spans="1:10" ht="27.75" customHeight="1">
      <c r="A108" s="3">
        <v>105</v>
      </c>
      <c r="B108" s="4" t="s">
        <v>250</v>
      </c>
      <c r="C108" s="4" t="s">
        <v>251</v>
      </c>
      <c r="D108" s="4" t="s">
        <v>296</v>
      </c>
      <c r="E108" s="4" t="s">
        <v>297</v>
      </c>
      <c r="F108" s="5" t="s">
        <v>298</v>
      </c>
      <c r="G108" s="16">
        <v>78.4</v>
      </c>
      <c r="H108" s="5">
        <f t="shared" si="5"/>
        <v>74.05</v>
      </c>
      <c r="I108" s="4">
        <f t="shared" si="6"/>
        <v>23</v>
      </c>
      <c r="J108" s="3"/>
    </row>
    <row r="109" spans="1:10" ht="27.75" customHeight="1">
      <c r="A109" s="3">
        <v>106</v>
      </c>
      <c r="B109" s="4" t="s">
        <v>250</v>
      </c>
      <c r="C109" s="4" t="s">
        <v>251</v>
      </c>
      <c r="D109" s="4" t="s">
        <v>310</v>
      </c>
      <c r="E109" s="4" t="s">
        <v>311</v>
      </c>
      <c r="F109" s="5" t="s">
        <v>312</v>
      </c>
      <c r="G109" s="16">
        <v>79.9</v>
      </c>
      <c r="H109" s="5">
        <f t="shared" si="5"/>
        <v>74.04</v>
      </c>
      <c r="I109" s="4">
        <f t="shared" si="6"/>
        <v>24</v>
      </c>
      <c r="J109" s="3"/>
    </row>
    <row r="110" spans="1:10" ht="27.75" customHeight="1">
      <c r="A110" s="3">
        <v>107</v>
      </c>
      <c r="B110" s="4" t="s">
        <v>250</v>
      </c>
      <c r="C110" s="4" t="s">
        <v>251</v>
      </c>
      <c r="D110" s="4" t="s">
        <v>313</v>
      </c>
      <c r="E110" s="4" t="s">
        <v>314</v>
      </c>
      <c r="F110" s="5" t="s">
        <v>315</v>
      </c>
      <c r="G110" s="16">
        <v>79.9</v>
      </c>
      <c r="H110" s="5">
        <f t="shared" si="5"/>
        <v>73.91</v>
      </c>
      <c r="I110" s="4">
        <f t="shared" si="6"/>
        <v>25</v>
      </c>
      <c r="J110" s="3"/>
    </row>
    <row r="111" spans="1:10" ht="27.75" customHeight="1">
      <c r="A111" s="3">
        <v>108</v>
      </c>
      <c r="B111" s="4" t="s">
        <v>250</v>
      </c>
      <c r="C111" s="4" t="s">
        <v>251</v>
      </c>
      <c r="D111" s="4" t="s">
        <v>343</v>
      </c>
      <c r="E111" s="4" t="s">
        <v>344</v>
      </c>
      <c r="F111" s="5" t="s">
        <v>345</v>
      </c>
      <c r="G111" s="16">
        <v>81.1</v>
      </c>
      <c r="H111" s="5">
        <f t="shared" si="5"/>
        <v>73.57</v>
      </c>
      <c r="I111" s="4">
        <f t="shared" si="6"/>
        <v>26</v>
      </c>
      <c r="J111" s="3"/>
    </row>
    <row r="112" spans="1:10" ht="27.75" customHeight="1">
      <c r="A112" s="3">
        <v>109</v>
      </c>
      <c r="B112" s="4" t="s">
        <v>250</v>
      </c>
      <c r="C112" s="4" t="s">
        <v>251</v>
      </c>
      <c r="D112" s="4" t="s">
        <v>319</v>
      </c>
      <c r="E112" s="4" t="s">
        <v>320</v>
      </c>
      <c r="F112" s="5" t="s">
        <v>321</v>
      </c>
      <c r="G112" s="16">
        <v>79.6</v>
      </c>
      <c r="H112" s="5">
        <f t="shared" si="5"/>
        <v>73.23</v>
      </c>
      <c r="I112" s="4">
        <f t="shared" si="6"/>
        <v>27</v>
      </c>
      <c r="J112" s="3"/>
    </row>
    <row r="113" spans="1:10" ht="27.75" customHeight="1">
      <c r="A113" s="3">
        <v>110</v>
      </c>
      <c r="B113" s="4" t="s">
        <v>250</v>
      </c>
      <c r="C113" s="4" t="s">
        <v>251</v>
      </c>
      <c r="D113" s="4" t="s">
        <v>305</v>
      </c>
      <c r="E113" s="4" t="s">
        <v>306</v>
      </c>
      <c r="F113" s="5" t="s">
        <v>307</v>
      </c>
      <c r="G113" s="16">
        <v>77.6</v>
      </c>
      <c r="H113" s="5">
        <f t="shared" si="5"/>
        <v>73.13</v>
      </c>
      <c r="I113" s="4">
        <f t="shared" si="6"/>
        <v>28</v>
      </c>
      <c r="J113" s="3"/>
    </row>
    <row r="114" spans="1:10" ht="27.75" customHeight="1">
      <c r="A114" s="3">
        <v>111</v>
      </c>
      <c r="B114" s="4" t="s">
        <v>250</v>
      </c>
      <c r="C114" s="4" t="s">
        <v>251</v>
      </c>
      <c r="D114" s="4" t="s">
        <v>328</v>
      </c>
      <c r="E114" s="4" t="s">
        <v>329</v>
      </c>
      <c r="F114" s="5" t="s">
        <v>330</v>
      </c>
      <c r="G114" s="16">
        <v>79.8</v>
      </c>
      <c r="H114" s="5">
        <f t="shared" si="5"/>
        <v>73.06</v>
      </c>
      <c r="I114" s="4">
        <f t="shared" si="6"/>
        <v>29</v>
      </c>
      <c r="J114" s="3"/>
    </row>
    <row r="115" spans="1:10" ht="27.75" customHeight="1">
      <c r="A115" s="3">
        <v>112</v>
      </c>
      <c r="B115" s="3" t="s">
        <v>459</v>
      </c>
      <c r="C115" s="3" t="s">
        <v>460</v>
      </c>
      <c r="D115" s="3" t="s">
        <v>464</v>
      </c>
      <c r="E115" s="3" t="s">
        <v>465</v>
      </c>
      <c r="F115" s="3" t="s">
        <v>466</v>
      </c>
      <c r="G115" s="17">
        <v>80.1</v>
      </c>
      <c r="H115" s="5">
        <f t="shared" si="5"/>
        <v>72.51</v>
      </c>
      <c r="I115" s="4">
        <f t="shared" si="6"/>
        <v>30</v>
      </c>
      <c r="J115" s="3"/>
    </row>
    <row r="116" spans="1:10" ht="27.75" customHeight="1">
      <c r="A116" s="3">
        <v>113</v>
      </c>
      <c r="B116" s="4" t="s">
        <v>250</v>
      </c>
      <c r="C116" s="4" t="s">
        <v>251</v>
      </c>
      <c r="D116" s="4" t="s">
        <v>322</v>
      </c>
      <c r="E116" s="4" t="s">
        <v>323</v>
      </c>
      <c r="F116" s="5" t="s">
        <v>324</v>
      </c>
      <c r="G116" s="16">
        <v>78.2</v>
      </c>
      <c r="H116" s="5">
        <f t="shared" si="5"/>
        <v>72.5</v>
      </c>
      <c r="I116" s="4">
        <f t="shared" si="6"/>
        <v>31</v>
      </c>
      <c r="J116" s="3"/>
    </row>
    <row r="117" spans="1:10" ht="27.75" customHeight="1">
      <c r="A117" s="3">
        <v>114</v>
      </c>
      <c r="B117" s="3" t="s">
        <v>459</v>
      </c>
      <c r="C117" s="3" t="s">
        <v>460</v>
      </c>
      <c r="D117" s="3" t="s">
        <v>461</v>
      </c>
      <c r="E117" s="3" t="s">
        <v>462</v>
      </c>
      <c r="F117" s="3" t="s">
        <v>463</v>
      </c>
      <c r="G117" s="17">
        <v>79.8</v>
      </c>
      <c r="H117" s="5">
        <f t="shared" si="5"/>
        <v>72.45</v>
      </c>
      <c r="I117" s="4">
        <f t="shared" si="6"/>
        <v>32</v>
      </c>
      <c r="J117" s="3"/>
    </row>
    <row r="118" spans="1:10" ht="27.75" customHeight="1">
      <c r="A118" s="3">
        <v>115</v>
      </c>
      <c r="B118" s="4" t="s">
        <v>250</v>
      </c>
      <c r="C118" s="4" t="s">
        <v>251</v>
      </c>
      <c r="D118" s="4" t="s">
        <v>302</v>
      </c>
      <c r="E118" s="4" t="s">
        <v>303</v>
      </c>
      <c r="F118" s="5" t="s">
        <v>304</v>
      </c>
      <c r="G118" s="16">
        <v>76</v>
      </c>
      <c r="H118" s="5">
        <f t="shared" si="5"/>
        <v>72.35</v>
      </c>
      <c r="I118" s="4">
        <f t="shared" si="6"/>
        <v>33</v>
      </c>
      <c r="J118" s="3"/>
    </row>
    <row r="119" spans="1:10" ht="27.75" customHeight="1">
      <c r="A119" s="3">
        <v>116</v>
      </c>
      <c r="B119" s="1" t="s">
        <v>250</v>
      </c>
      <c r="C119" s="1" t="s">
        <v>251</v>
      </c>
      <c r="D119" s="1" t="s">
        <v>275</v>
      </c>
      <c r="E119" s="1" t="s">
        <v>276</v>
      </c>
      <c r="F119" s="11" t="s">
        <v>277</v>
      </c>
      <c r="G119" s="18">
        <v>72.5</v>
      </c>
      <c r="H119" s="5">
        <f t="shared" si="5"/>
        <v>72.19</v>
      </c>
      <c r="I119" s="4">
        <f t="shared" si="6"/>
        <v>34</v>
      </c>
      <c r="J119" s="7"/>
    </row>
    <row r="120" spans="1:10" ht="27.75" customHeight="1">
      <c r="A120" s="3">
        <v>117</v>
      </c>
      <c r="B120" s="1" t="s">
        <v>250</v>
      </c>
      <c r="C120" s="1" t="s">
        <v>251</v>
      </c>
      <c r="D120" s="1" t="s">
        <v>334</v>
      </c>
      <c r="E120" s="1" t="s">
        <v>335</v>
      </c>
      <c r="F120" s="11" t="s">
        <v>336</v>
      </c>
      <c r="G120" s="18">
        <v>78</v>
      </c>
      <c r="H120" s="5">
        <f t="shared" si="5"/>
        <v>72.11</v>
      </c>
      <c r="I120" s="4">
        <f t="shared" si="6"/>
        <v>35</v>
      </c>
      <c r="J120" s="7"/>
    </row>
    <row r="121" spans="1:10" ht="27.75" customHeight="1">
      <c r="A121" s="3">
        <v>118</v>
      </c>
      <c r="B121" s="4" t="s">
        <v>351</v>
      </c>
      <c r="C121" s="4" t="s">
        <v>352</v>
      </c>
      <c r="D121" s="4" t="s">
        <v>353</v>
      </c>
      <c r="E121" s="4" t="s">
        <v>354</v>
      </c>
      <c r="F121" s="5" t="s">
        <v>355</v>
      </c>
      <c r="G121" s="16">
        <v>84.4</v>
      </c>
      <c r="H121" s="5">
        <f t="shared" si="5"/>
        <v>76.31</v>
      </c>
      <c r="I121" s="4">
        <f>RANK(H121,H$121:H$125)</f>
        <v>1</v>
      </c>
      <c r="J121" s="3"/>
    </row>
    <row r="122" spans="1:10" ht="27.75" customHeight="1">
      <c r="A122" s="3">
        <v>119</v>
      </c>
      <c r="B122" s="4" t="s">
        <v>351</v>
      </c>
      <c r="C122" s="4" t="s">
        <v>352</v>
      </c>
      <c r="D122" s="4" t="s">
        <v>349</v>
      </c>
      <c r="E122" s="4" t="s">
        <v>350</v>
      </c>
      <c r="F122" s="5" t="s">
        <v>56</v>
      </c>
      <c r="G122" s="16">
        <v>76.9</v>
      </c>
      <c r="H122" s="5">
        <f t="shared" si="5"/>
        <v>72.97</v>
      </c>
      <c r="I122" s="4">
        <f>RANK(H122,H$121:H$125)</f>
        <v>2</v>
      </c>
      <c r="J122" s="3"/>
    </row>
    <row r="123" spans="1:10" ht="27.75" customHeight="1">
      <c r="A123" s="3">
        <v>120</v>
      </c>
      <c r="B123" s="4" t="s">
        <v>351</v>
      </c>
      <c r="C123" s="4" t="s">
        <v>352</v>
      </c>
      <c r="D123" s="4" t="s">
        <v>356</v>
      </c>
      <c r="E123" s="4" t="s">
        <v>357</v>
      </c>
      <c r="F123" s="5" t="s">
        <v>358</v>
      </c>
      <c r="G123" s="16">
        <v>80.5</v>
      </c>
      <c r="H123" s="5">
        <f t="shared" si="5"/>
        <v>72.53</v>
      </c>
      <c r="I123" s="4">
        <f>RANK(H123,H$121:H$125)</f>
        <v>3</v>
      </c>
      <c r="J123" s="3"/>
    </row>
    <row r="124" spans="1:10" ht="27.75" customHeight="1">
      <c r="A124" s="3">
        <v>121</v>
      </c>
      <c r="B124" s="4" t="s">
        <v>351</v>
      </c>
      <c r="C124" s="4" t="s">
        <v>352</v>
      </c>
      <c r="D124" s="4" t="s">
        <v>362</v>
      </c>
      <c r="E124" s="4" t="s">
        <v>363</v>
      </c>
      <c r="F124" s="5" t="s">
        <v>364</v>
      </c>
      <c r="G124" s="16">
        <v>75.2</v>
      </c>
      <c r="H124" s="5">
        <f t="shared" si="5"/>
        <v>68.6</v>
      </c>
      <c r="I124" s="4">
        <f>RANK(H124,H$121:H$125)</f>
        <v>4</v>
      </c>
      <c r="J124" s="3"/>
    </row>
    <row r="125" spans="1:10" ht="27.75" customHeight="1" thickBot="1">
      <c r="A125" s="3">
        <v>122</v>
      </c>
      <c r="B125" s="8" t="s">
        <v>351</v>
      </c>
      <c r="C125" s="8" t="s">
        <v>352</v>
      </c>
      <c r="D125" s="8" t="s">
        <v>359</v>
      </c>
      <c r="E125" s="8" t="s">
        <v>360</v>
      </c>
      <c r="F125" s="9" t="s">
        <v>361</v>
      </c>
      <c r="G125" s="19">
        <v>65</v>
      </c>
      <c r="H125" s="5">
        <f t="shared" si="5"/>
        <v>63.58</v>
      </c>
      <c r="I125" s="4">
        <f>RANK(H125,H$121:H$125)</f>
        <v>5</v>
      </c>
      <c r="J125" s="10"/>
    </row>
    <row r="126" spans="1:10" ht="27.75" customHeight="1">
      <c r="A126" s="3">
        <v>123</v>
      </c>
      <c r="B126" s="1" t="s">
        <v>367</v>
      </c>
      <c r="C126" s="1" t="s">
        <v>368</v>
      </c>
      <c r="D126" s="1" t="s">
        <v>365</v>
      </c>
      <c r="E126" s="1" t="s">
        <v>366</v>
      </c>
      <c r="F126" s="11" t="s">
        <v>369</v>
      </c>
      <c r="G126" s="18">
        <v>78.7</v>
      </c>
      <c r="H126" s="5">
        <f t="shared" si="5"/>
        <v>78.18</v>
      </c>
      <c r="I126" s="4">
        <f aca="true" t="shared" si="7" ref="I126:I131">RANK(H126,H$126:H$131)</f>
        <v>1</v>
      </c>
      <c r="J126" s="7"/>
    </row>
    <row r="127" spans="1:10" ht="27.75" customHeight="1">
      <c r="A127" s="3">
        <v>124</v>
      </c>
      <c r="B127" s="4" t="s">
        <v>367</v>
      </c>
      <c r="C127" s="4" t="s">
        <v>368</v>
      </c>
      <c r="D127" s="4" t="s">
        <v>373</v>
      </c>
      <c r="E127" s="4" t="s">
        <v>374</v>
      </c>
      <c r="F127" s="5" t="s">
        <v>375</v>
      </c>
      <c r="G127" s="16">
        <v>82.1</v>
      </c>
      <c r="H127" s="5">
        <f t="shared" si="5"/>
        <v>77.53</v>
      </c>
      <c r="I127" s="4">
        <f t="shared" si="7"/>
        <v>2</v>
      </c>
      <c r="J127" s="3"/>
    </row>
    <row r="128" spans="1:10" ht="27.75" customHeight="1">
      <c r="A128" s="3">
        <v>125</v>
      </c>
      <c r="B128" s="4" t="s">
        <v>367</v>
      </c>
      <c r="C128" s="4" t="s">
        <v>368</v>
      </c>
      <c r="D128" s="4" t="s">
        <v>379</v>
      </c>
      <c r="E128" s="4" t="s">
        <v>380</v>
      </c>
      <c r="F128" s="5" t="s">
        <v>381</v>
      </c>
      <c r="G128" s="16">
        <v>84.9</v>
      </c>
      <c r="H128" s="5">
        <f t="shared" si="5"/>
        <v>77.13</v>
      </c>
      <c r="I128" s="4">
        <f t="shared" si="7"/>
        <v>3</v>
      </c>
      <c r="J128" s="3"/>
    </row>
    <row r="129" spans="1:10" ht="27.75" customHeight="1">
      <c r="A129" s="3">
        <v>126</v>
      </c>
      <c r="B129" s="4" t="s">
        <v>367</v>
      </c>
      <c r="C129" s="4" t="s">
        <v>368</v>
      </c>
      <c r="D129" s="4" t="s">
        <v>370</v>
      </c>
      <c r="E129" s="4" t="s">
        <v>371</v>
      </c>
      <c r="F129" s="5" t="s">
        <v>372</v>
      </c>
      <c r="G129" s="16">
        <v>75.8</v>
      </c>
      <c r="H129" s="5">
        <f t="shared" si="5"/>
        <v>74.68</v>
      </c>
      <c r="I129" s="4">
        <f t="shared" si="7"/>
        <v>4</v>
      </c>
      <c r="J129" s="3"/>
    </row>
    <row r="130" spans="1:10" ht="27.75" customHeight="1">
      <c r="A130" s="3">
        <v>127</v>
      </c>
      <c r="B130" s="4" t="s">
        <v>367</v>
      </c>
      <c r="C130" s="4" t="s">
        <v>368</v>
      </c>
      <c r="D130" s="4" t="s">
        <v>376</v>
      </c>
      <c r="E130" s="4" t="s">
        <v>377</v>
      </c>
      <c r="F130" s="5" t="s">
        <v>378</v>
      </c>
      <c r="G130" s="16">
        <v>78</v>
      </c>
      <c r="H130" s="5">
        <f t="shared" si="5"/>
        <v>74.65</v>
      </c>
      <c r="I130" s="4">
        <f t="shared" si="7"/>
        <v>5</v>
      </c>
      <c r="J130" s="3"/>
    </row>
    <row r="131" spans="1:10" ht="27.75" customHeight="1" thickBot="1">
      <c r="A131" s="3">
        <v>128</v>
      </c>
      <c r="B131" s="8" t="s">
        <v>367</v>
      </c>
      <c r="C131" s="8" t="s">
        <v>368</v>
      </c>
      <c r="D131" s="8" t="s">
        <v>382</v>
      </c>
      <c r="E131" s="8" t="s">
        <v>383</v>
      </c>
      <c r="F131" s="9" t="s">
        <v>384</v>
      </c>
      <c r="G131" s="19">
        <v>79.3</v>
      </c>
      <c r="H131" s="5">
        <f t="shared" si="5"/>
        <v>74.12</v>
      </c>
      <c r="I131" s="4">
        <f t="shared" si="7"/>
        <v>6</v>
      </c>
      <c r="J131" s="10"/>
    </row>
    <row r="132" spans="1:10" ht="27.75" customHeight="1">
      <c r="A132" s="3">
        <v>129</v>
      </c>
      <c r="B132" s="1" t="s">
        <v>387</v>
      </c>
      <c r="C132" s="1" t="s">
        <v>388</v>
      </c>
      <c r="D132" s="1" t="s">
        <v>390</v>
      </c>
      <c r="E132" s="1" t="s">
        <v>391</v>
      </c>
      <c r="F132" s="11" t="s">
        <v>392</v>
      </c>
      <c r="G132" s="18">
        <v>71.4</v>
      </c>
      <c r="H132" s="5">
        <f t="shared" si="5"/>
        <v>73.91</v>
      </c>
      <c r="I132" s="4">
        <f>RANK(H132,H$132:H$133)</f>
        <v>1</v>
      </c>
      <c r="J132" s="7"/>
    </row>
    <row r="133" spans="1:10" ht="27.75" customHeight="1" thickBot="1">
      <c r="A133" s="3">
        <v>130</v>
      </c>
      <c r="B133" s="8" t="s">
        <v>387</v>
      </c>
      <c r="C133" s="8" t="s">
        <v>388</v>
      </c>
      <c r="D133" s="8" t="s">
        <v>385</v>
      </c>
      <c r="E133" s="8" t="s">
        <v>386</v>
      </c>
      <c r="F133" s="9" t="s">
        <v>389</v>
      </c>
      <c r="G133" s="19">
        <v>65.5</v>
      </c>
      <c r="H133" s="5">
        <f>ROUND(F133*0.5+G133*0.5,2)</f>
        <v>73.2</v>
      </c>
      <c r="I133" s="4">
        <f>RANK(H133,H$132:H$133)</f>
        <v>2</v>
      </c>
      <c r="J133" s="20"/>
    </row>
    <row r="134" spans="1:10" ht="27.75" customHeight="1">
      <c r="A134" s="3">
        <v>131</v>
      </c>
      <c r="B134" s="1" t="s">
        <v>395</v>
      </c>
      <c r="C134" s="1" t="s">
        <v>396</v>
      </c>
      <c r="D134" s="1" t="s">
        <v>393</v>
      </c>
      <c r="E134" s="1" t="s">
        <v>394</v>
      </c>
      <c r="F134" s="11" t="s">
        <v>397</v>
      </c>
      <c r="G134" s="18">
        <v>79.4</v>
      </c>
      <c r="H134" s="5">
        <f>ROUND(F134*0.5+G134*0.5,2)</f>
        <v>80.53</v>
      </c>
      <c r="I134" s="4">
        <f>RANK(H134,H$134:H$135)</f>
        <v>1</v>
      </c>
      <c r="J134" s="21"/>
    </row>
    <row r="135" spans="1:10" ht="27.75" customHeight="1" thickBot="1">
      <c r="A135" s="3">
        <v>132</v>
      </c>
      <c r="B135" s="8" t="s">
        <v>395</v>
      </c>
      <c r="C135" s="8" t="s">
        <v>396</v>
      </c>
      <c r="D135" s="8" t="s">
        <v>398</v>
      </c>
      <c r="E135" s="8" t="s">
        <v>399</v>
      </c>
      <c r="F135" s="9" t="s">
        <v>400</v>
      </c>
      <c r="G135" s="19">
        <v>67.1</v>
      </c>
      <c r="H135" s="5">
        <f>ROUND(F135*0.5+G135*0.5,2)</f>
        <v>74.09</v>
      </c>
      <c r="I135" s="4">
        <f>RANK(H135,H$134:H$135)</f>
        <v>2</v>
      </c>
      <c r="J135" s="20"/>
    </row>
    <row r="136" spans="1:10" ht="27.75" customHeight="1">
      <c r="A136" s="3">
        <v>133</v>
      </c>
      <c r="B136" s="1" t="s">
        <v>403</v>
      </c>
      <c r="C136" s="1" t="s">
        <v>404</v>
      </c>
      <c r="D136" s="1" t="s">
        <v>401</v>
      </c>
      <c r="E136" s="1" t="s">
        <v>402</v>
      </c>
      <c r="F136" s="11" t="s">
        <v>405</v>
      </c>
      <c r="G136" s="18">
        <v>79.7</v>
      </c>
      <c r="H136" s="5">
        <f>ROUND(F136*0.5+G136*0.5,2)</f>
        <v>81.29</v>
      </c>
      <c r="I136" s="4">
        <f>RANK(H136,H$136:H$137)</f>
        <v>1</v>
      </c>
      <c r="J136" s="21"/>
    </row>
    <row r="137" spans="1:10" ht="27.75" customHeight="1" thickBot="1">
      <c r="A137" s="3">
        <v>134</v>
      </c>
      <c r="B137" s="8" t="s">
        <v>403</v>
      </c>
      <c r="C137" s="8" t="s">
        <v>404</v>
      </c>
      <c r="D137" s="8" t="s">
        <v>406</v>
      </c>
      <c r="E137" s="8" t="s">
        <v>407</v>
      </c>
      <c r="F137" s="9" t="s">
        <v>408</v>
      </c>
      <c r="G137" s="19">
        <v>81.7</v>
      </c>
      <c r="H137" s="5">
        <f>ROUND(F137*0.5+G137*0.5,2)</f>
        <v>80.58</v>
      </c>
      <c r="I137" s="4">
        <f>RANK(H137,H$136:H$137)</f>
        <v>2</v>
      </c>
      <c r="J137" s="20"/>
    </row>
    <row r="138" spans="1:10" ht="27.75" customHeight="1">
      <c r="A138" s="3">
        <v>137</v>
      </c>
      <c r="B138" s="1" t="s">
        <v>411</v>
      </c>
      <c r="C138" s="1" t="s">
        <v>412</v>
      </c>
      <c r="D138" s="1" t="s">
        <v>417</v>
      </c>
      <c r="E138" s="1" t="s">
        <v>418</v>
      </c>
      <c r="F138" s="11" t="s">
        <v>419</v>
      </c>
      <c r="G138" s="18">
        <v>81.9</v>
      </c>
      <c r="H138" s="5">
        <f aca="true" t="shared" si="8" ref="H138:H153">ROUND(F138*0.5+G138*0.5,2)</f>
        <v>80.53</v>
      </c>
      <c r="I138" s="4">
        <f aca="true" t="shared" si="9" ref="I138:I149">RANK(H138,H$138:H$149)</f>
        <v>1</v>
      </c>
      <c r="J138" s="21"/>
    </row>
    <row r="139" spans="1:10" ht="27.75" customHeight="1">
      <c r="A139" s="3">
        <v>135</v>
      </c>
      <c r="B139" s="4" t="s">
        <v>411</v>
      </c>
      <c r="C139" s="4" t="s">
        <v>412</v>
      </c>
      <c r="D139" s="4" t="s">
        <v>414</v>
      </c>
      <c r="E139" s="4" t="s">
        <v>415</v>
      </c>
      <c r="F139" s="5" t="s">
        <v>416</v>
      </c>
      <c r="G139" s="16">
        <v>77.7</v>
      </c>
      <c r="H139" s="5">
        <f t="shared" si="8"/>
        <v>80.14</v>
      </c>
      <c r="I139" s="4">
        <f t="shared" si="9"/>
        <v>2</v>
      </c>
      <c r="J139" s="22"/>
    </row>
    <row r="140" spans="1:10" ht="27.75" customHeight="1">
      <c r="A140" s="3">
        <v>136</v>
      </c>
      <c r="B140" s="4" t="s">
        <v>411</v>
      </c>
      <c r="C140" s="4" t="s">
        <v>412</v>
      </c>
      <c r="D140" s="4" t="s">
        <v>409</v>
      </c>
      <c r="E140" s="4" t="s">
        <v>410</v>
      </c>
      <c r="F140" s="5" t="s">
        <v>413</v>
      </c>
      <c r="G140" s="16">
        <v>75.5</v>
      </c>
      <c r="H140" s="5">
        <f t="shared" si="8"/>
        <v>79.1</v>
      </c>
      <c r="I140" s="4">
        <f t="shared" si="9"/>
        <v>3</v>
      </c>
      <c r="J140" s="22"/>
    </row>
    <row r="141" spans="1:10" ht="27.75" customHeight="1">
      <c r="A141" s="3">
        <v>141</v>
      </c>
      <c r="B141" s="4" t="s">
        <v>411</v>
      </c>
      <c r="C141" s="4" t="s">
        <v>412</v>
      </c>
      <c r="D141" s="4" t="s">
        <v>438</v>
      </c>
      <c r="E141" s="4" t="s">
        <v>439</v>
      </c>
      <c r="F141" s="5" t="s">
        <v>440</v>
      </c>
      <c r="G141" s="16">
        <v>81.4</v>
      </c>
      <c r="H141" s="5">
        <f t="shared" si="8"/>
        <v>77.87</v>
      </c>
      <c r="I141" s="4">
        <f t="shared" si="9"/>
        <v>4</v>
      </c>
      <c r="J141" s="22"/>
    </row>
    <row r="142" spans="1:10" ht="27.75" customHeight="1">
      <c r="A142" s="3">
        <v>138</v>
      </c>
      <c r="B142" s="4" t="s">
        <v>411</v>
      </c>
      <c r="C142" s="4" t="s">
        <v>412</v>
      </c>
      <c r="D142" s="4" t="s">
        <v>423</v>
      </c>
      <c r="E142" s="4" t="s">
        <v>424</v>
      </c>
      <c r="F142" s="5" t="s">
        <v>425</v>
      </c>
      <c r="G142" s="16">
        <v>78.5</v>
      </c>
      <c r="H142" s="5">
        <f t="shared" si="8"/>
        <v>77.45</v>
      </c>
      <c r="I142" s="4">
        <f t="shared" si="9"/>
        <v>5</v>
      </c>
      <c r="J142" s="22"/>
    </row>
    <row r="143" spans="1:10" ht="27.75" customHeight="1">
      <c r="A143" s="3">
        <v>139</v>
      </c>
      <c r="B143" s="4" t="s">
        <v>411</v>
      </c>
      <c r="C143" s="4" t="s">
        <v>412</v>
      </c>
      <c r="D143" s="4" t="s">
        <v>429</v>
      </c>
      <c r="E143" s="4" t="s">
        <v>430</v>
      </c>
      <c r="F143" s="5" t="s">
        <v>431</v>
      </c>
      <c r="G143" s="16">
        <v>77.5</v>
      </c>
      <c r="H143" s="5">
        <f t="shared" si="8"/>
        <v>76.78</v>
      </c>
      <c r="I143" s="4">
        <f t="shared" si="9"/>
        <v>6</v>
      </c>
      <c r="J143" s="22"/>
    </row>
    <row r="144" spans="1:10" ht="27.75" customHeight="1">
      <c r="A144" s="3">
        <v>142</v>
      </c>
      <c r="B144" s="4" t="s">
        <v>411</v>
      </c>
      <c r="C144" s="4" t="s">
        <v>412</v>
      </c>
      <c r="D144" s="4" t="s">
        <v>435</v>
      </c>
      <c r="E144" s="4" t="s">
        <v>436</v>
      </c>
      <c r="F144" s="5" t="s">
        <v>437</v>
      </c>
      <c r="G144" s="16">
        <v>77.7</v>
      </c>
      <c r="H144" s="5">
        <f t="shared" si="8"/>
        <v>76.47</v>
      </c>
      <c r="I144" s="4">
        <f t="shared" si="9"/>
        <v>7</v>
      </c>
      <c r="J144" s="22"/>
    </row>
    <row r="145" spans="1:10" ht="27.75" customHeight="1">
      <c r="A145" s="3">
        <v>140</v>
      </c>
      <c r="B145" s="4" t="s">
        <v>411</v>
      </c>
      <c r="C145" s="4" t="s">
        <v>412</v>
      </c>
      <c r="D145" s="4" t="s">
        <v>426</v>
      </c>
      <c r="E145" s="4" t="s">
        <v>427</v>
      </c>
      <c r="F145" s="5" t="s">
        <v>428</v>
      </c>
      <c r="G145" s="16">
        <v>75.9</v>
      </c>
      <c r="H145" s="5">
        <f t="shared" si="8"/>
        <v>76.1</v>
      </c>
      <c r="I145" s="4">
        <f t="shared" si="9"/>
        <v>8</v>
      </c>
      <c r="J145" s="22"/>
    </row>
    <row r="146" spans="1:10" ht="27.75" customHeight="1">
      <c r="A146" s="3">
        <v>144</v>
      </c>
      <c r="B146" s="4" t="s">
        <v>411</v>
      </c>
      <c r="C146" s="4" t="s">
        <v>412</v>
      </c>
      <c r="D146" s="4" t="s">
        <v>441</v>
      </c>
      <c r="E146" s="4" t="s">
        <v>442</v>
      </c>
      <c r="F146" s="4" t="s">
        <v>443</v>
      </c>
      <c r="G146" s="16">
        <v>77.5</v>
      </c>
      <c r="H146" s="5">
        <f t="shared" si="8"/>
        <v>75.3</v>
      </c>
      <c r="I146" s="4">
        <f t="shared" si="9"/>
        <v>9</v>
      </c>
      <c r="J146" s="22"/>
    </row>
    <row r="147" spans="1:10" ht="27.75" customHeight="1">
      <c r="A147" s="3">
        <v>145</v>
      </c>
      <c r="B147" s="4" t="s">
        <v>411</v>
      </c>
      <c r="C147" s="4" t="s">
        <v>467</v>
      </c>
      <c r="D147" s="4" t="s">
        <v>468</v>
      </c>
      <c r="E147" s="4" t="s">
        <v>469</v>
      </c>
      <c r="F147" s="4" t="s">
        <v>470</v>
      </c>
      <c r="G147" s="16">
        <v>77.3</v>
      </c>
      <c r="H147" s="5">
        <f t="shared" si="8"/>
        <v>74.96</v>
      </c>
      <c r="I147" s="4">
        <f t="shared" si="9"/>
        <v>10</v>
      </c>
      <c r="J147" s="22"/>
    </row>
    <row r="148" spans="1:10" ht="27.75" customHeight="1">
      <c r="A148" s="3">
        <v>143</v>
      </c>
      <c r="B148" s="4" t="s">
        <v>411</v>
      </c>
      <c r="C148" s="4" t="s">
        <v>412</v>
      </c>
      <c r="D148" s="4" t="s">
        <v>420</v>
      </c>
      <c r="E148" s="4" t="s">
        <v>421</v>
      </c>
      <c r="F148" s="5" t="s">
        <v>422</v>
      </c>
      <c r="G148" s="16">
        <v>70.4</v>
      </c>
      <c r="H148" s="5">
        <f t="shared" si="8"/>
        <v>73.72</v>
      </c>
      <c r="I148" s="4">
        <f t="shared" si="9"/>
        <v>11</v>
      </c>
      <c r="J148" s="22"/>
    </row>
    <row r="149" spans="1:10" ht="27.75" customHeight="1">
      <c r="A149" s="3">
        <v>146</v>
      </c>
      <c r="B149" s="4" t="s">
        <v>411</v>
      </c>
      <c r="C149" s="4" t="s">
        <v>412</v>
      </c>
      <c r="D149" s="4" t="s">
        <v>432</v>
      </c>
      <c r="E149" s="4" t="s">
        <v>433</v>
      </c>
      <c r="F149" s="5" t="s">
        <v>434</v>
      </c>
      <c r="G149" s="16">
        <v>62.7</v>
      </c>
      <c r="H149" s="5">
        <f t="shared" si="8"/>
        <v>69.34</v>
      </c>
      <c r="I149" s="4">
        <f t="shared" si="9"/>
        <v>12</v>
      </c>
      <c r="J149" s="23"/>
    </row>
    <row r="150" spans="1:10" ht="27.75" customHeight="1">
      <c r="A150" s="3">
        <v>147</v>
      </c>
      <c r="B150" s="1" t="s">
        <v>446</v>
      </c>
      <c r="C150" s="1" t="s">
        <v>447</v>
      </c>
      <c r="D150" s="1" t="s">
        <v>444</v>
      </c>
      <c r="E150" s="1" t="s">
        <v>445</v>
      </c>
      <c r="F150" s="1" t="s">
        <v>392</v>
      </c>
      <c r="G150" s="18">
        <v>79.7</v>
      </c>
      <c r="H150" s="5">
        <f t="shared" si="8"/>
        <v>78.06</v>
      </c>
      <c r="I150" s="4">
        <f>RANK(H150,H$150:H$151)</f>
        <v>1</v>
      </c>
      <c r="J150" s="22"/>
    </row>
    <row r="151" spans="1:10" ht="27.75" customHeight="1" thickBot="1">
      <c r="A151" s="3">
        <v>148</v>
      </c>
      <c r="B151" s="8" t="s">
        <v>446</v>
      </c>
      <c r="C151" s="8" t="s">
        <v>447</v>
      </c>
      <c r="D151" s="8" t="s">
        <v>448</v>
      </c>
      <c r="E151" s="8" t="s">
        <v>449</v>
      </c>
      <c r="F151" s="9" t="s">
        <v>450</v>
      </c>
      <c r="G151" s="19">
        <v>78.9</v>
      </c>
      <c r="H151" s="5">
        <f t="shared" si="8"/>
        <v>77.51</v>
      </c>
      <c r="I151" s="4">
        <f>RANK(H151,H$150:H$151)</f>
        <v>2</v>
      </c>
      <c r="J151" s="24"/>
    </row>
    <row r="152" spans="1:10" ht="27.75" customHeight="1">
      <c r="A152" s="3">
        <v>149</v>
      </c>
      <c r="B152" s="4" t="s">
        <v>451</v>
      </c>
      <c r="C152" s="4" t="s">
        <v>452</v>
      </c>
      <c r="D152" s="4" t="s">
        <v>453</v>
      </c>
      <c r="E152" s="4" t="s">
        <v>454</v>
      </c>
      <c r="F152" s="5" t="s">
        <v>455</v>
      </c>
      <c r="G152" s="16">
        <v>82</v>
      </c>
      <c r="H152" s="5">
        <f t="shared" si="8"/>
        <v>78.24</v>
      </c>
      <c r="I152" s="4">
        <f>RANK(H152,H$152:H$153)</f>
        <v>1</v>
      </c>
      <c r="J152" s="24"/>
    </row>
    <row r="153" spans="1:10" ht="27.75" customHeight="1">
      <c r="A153" s="3">
        <v>150</v>
      </c>
      <c r="B153" s="7" t="s">
        <v>471</v>
      </c>
      <c r="C153" s="7" t="s">
        <v>472</v>
      </c>
      <c r="D153" s="7" t="s">
        <v>473</v>
      </c>
      <c r="E153" s="7" t="s">
        <v>474</v>
      </c>
      <c r="F153" s="1" t="s">
        <v>475</v>
      </c>
      <c r="G153" s="18">
        <v>76.5</v>
      </c>
      <c r="H153" s="5">
        <f t="shared" si="8"/>
        <v>75.28</v>
      </c>
      <c r="I153" s="4">
        <f>RANK(H153,H$152:H$153)</f>
        <v>2</v>
      </c>
      <c r="J153" s="23"/>
    </row>
  </sheetData>
  <sheetProtection password="CF88" sheet="1" objects="1" scenarios="1"/>
  <mergeCells count="2">
    <mergeCell ref="A1:B1"/>
    <mergeCell ref="A2:J2"/>
  </mergeCells>
  <printOptions/>
  <pageMargins left="0.77" right="0.73" top="1" bottom="1" header="0.5" footer="0.5"/>
  <pageSetup horizontalDpi="600" verticalDpi="600" orientation="portrait" paperSize="9" scale="92" r:id="rId1"/>
  <headerFooter>
    <oddFooter>&amp;C第 &amp;P 页</oddFooter>
  </headerFooter>
  <rowBreaks count="10" manualBreakCount="10">
    <brk id="44" max="255" man="1"/>
    <brk id="85" max="255" man="1"/>
    <brk id="120" max="255" man="1"/>
    <brk id="125" max="8" man="1"/>
    <brk id="131" max="255" man="1"/>
    <brk id="133" max="255" man="1"/>
    <brk id="135" max="255" man="1"/>
    <brk id="137" max="255" man="1"/>
    <brk id="149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michaelfgy</cp:lastModifiedBy>
  <cp:lastPrinted>2018-08-17T13:11:06Z</cp:lastPrinted>
  <dcterms:created xsi:type="dcterms:W3CDTF">2018-08-02T06:55:00Z</dcterms:created>
  <dcterms:modified xsi:type="dcterms:W3CDTF">2018-08-17T14:45:13Z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