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45" activeTab="0"/>
  </bookViews>
  <sheets>
    <sheet name="Sheet(2)" sheetId="1" r:id="rId1"/>
  </sheets>
  <definedNames/>
  <calcPr fullCalcOnLoad="1"/>
</workbook>
</file>

<file path=xl/sharedStrings.xml><?xml version="1.0" encoding="utf-8"?>
<sst xmlns="http://schemas.openxmlformats.org/spreadsheetml/2006/main" count="127" uniqueCount="72">
  <si>
    <t>序号</t>
  </si>
  <si>
    <t>准考证号</t>
  </si>
  <si>
    <t>汕头市特殊教育学校</t>
  </si>
  <si>
    <t>计算机教师</t>
  </si>
  <si>
    <t>201800301180</t>
  </si>
  <si>
    <t>74.84</t>
  </si>
  <si>
    <t>201800301269</t>
  </si>
  <si>
    <t>81.74</t>
  </si>
  <si>
    <t>201800301203</t>
  </si>
  <si>
    <t>80.18</t>
  </si>
  <si>
    <t>201800301220</t>
  </si>
  <si>
    <t>78.54</t>
  </si>
  <si>
    <t>201800301193</t>
  </si>
  <si>
    <t>77.83</t>
  </si>
  <si>
    <t>201800301277</t>
  </si>
  <si>
    <t>76.14</t>
  </si>
  <si>
    <t>201800301197</t>
  </si>
  <si>
    <t>75.79</t>
  </si>
  <si>
    <t>201800301228</t>
  </si>
  <si>
    <t>75.32</t>
  </si>
  <si>
    <t>201800301295</t>
  </si>
  <si>
    <t>75.20</t>
  </si>
  <si>
    <t>201800301294</t>
  </si>
  <si>
    <t>69.52</t>
  </si>
  <si>
    <t>201800301300</t>
  </si>
  <si>
    <t>72.41</t>
  </si>
  <si>
    <t>面试成绩</t>
  </si>
  <si>
    <t>总分排名</t>
  </si>
  <si>
    <t>是否入围体检</t>
  </si>
  <si>
    <t>备注</t>
  </si>
  <si>
    <t>是</t>
  </si>
  <si>
    <t>是</t>
  </si>
  <si>
    <t>是</t>
  </si>
  <si>
    <t>杨钰冰</t>
  </si>
  <si>
    <t>陈海燕</t>
  </si>
  <si>
    <t>赵嘉宝</t>
  </si>
  <si>
    <t>许旭珊</t>
  </si>
  <si>
    <t>许晓佳</t>
  </si>
  <si>
    <t>胡莎婷</t>
  </si>
  <si>
    <t>吴婷婷</t>
  </si>
  <si>
    <t>张丽华</t>
  </si>
  <si>
    <t>汤意纯</t>
  </si>
  <si>
    <t>姓名</t>
  </si>
  <si>
    <t>是否体检合格</t>
  </si>
  <si>
    <t>是</t>
  </si>
  <si>
    <t>是否考察合格</t>
  </si>
  <si>
    <t>汕头市残联直属事业单位（汕头市特殊教育学校）2018年公开招聘拟聘用人员名单</t>
  </si>
  <si>
    <t xml:space="preserve">是 </t>
  </si>
  <si>
    <t>招聘
人数</t>
  </si>
  <si>
    <t>招聘
单位</t>
  </si>
  <si>
    <t>招聘
岗位</t>
  </si>
  <si>
    <r>
      <t>吴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莹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</si>
  <si>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阳</t>
    </r>
  </si>
  <si>
    <t>岗位
类别</t>
  </si>
  <si>
    <t>专技
十二级</t>
  </si>
  <si>
    <t>专技
十三级</t>
  </si>
  <si>
    <t>专技
十级</t>
  </si>
  <si>
    <t>融合
教育
教师</t>
  </si>
  <si>
    <t>综合教师（一）</t>
  </si>
  <si>
    <t>性别</t>
  </si>
  <si>
    <t>女</t>
  </si>
  <si>
    <t>毕业院校</t>
  </si>
  <si>
    <t>学历/学位</t>
  </si>
  <si>
    <t>本科/学士</t>
  </si>
  <si>
    <r>
      <t>考试总成绩</t>
    </r>
    <r>
      <rPr>
        <b/>
        <sz val="8"/>
        <rFont val="宋体"/>
        <family val="0"/>
      </rPr>
      <t>（</t>
    </r>
    <r>
      <rPr>
        <b/>
        <sz val="8"/>
        <rFont val="宋体"/>
        <family val="0"/>
      </rPr>
      <t>笔试成绩占50%，面试成绩占50%)</t>
    </r>
  </si>
  <si>
    <t>音乐
教师</t>
  </si>
  <si>
    <r>
      <t>笔试成绩</t>
    </r>
    <r>
      <rPr>
        <b/>
        <sz val="9"/>
        <color indexed="8"/>
        <rFont val="宋体"/>
        <family val="0"/>
      </rPr>
      <t>（含政策性加分）</t>
    </r>
  </si>
  <si>
    <t>广东技术
师范学院</t>
  </si>
  <si>
    <t>韩山师
范学院</t>
  </si>
  <si>
    <t>华南农业大学珠江学院</t>
  </si>
  <si>
    <t>韶关学院</t>
  </si>
  <si>
    <t>肇庆学院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</si>
</sst>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8"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8"/>
      <name val="宋体"/>
      <family val="0"/>
    </font>
    <font>
      <b/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4" fillId="0" borderId="0">
      <alignment vertical="center"/>
      <protection/>
    </xf>
    <xf numFmtId="0" fontId="8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1" fillId="0" borderId="3" applyNumberFormat="0" applyFill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2" fillId="9" borderId="4" applyNumberFormat="0" applyAlignment="0" applyProtection="0"/>
    <xf numFmtId="0" fontId="16" fillId="14" borderId="5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6" applyNumberFormat="0" applyFill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13" fillId="10" borderId="0" applyNumberFormat="0" applyBorder="0" applyAlignment="0" applyProtection="0"/>
    <xf numFmtId="0" fontId="15" fillId="9" borderId="7" applyNumberFormat="0" applyAlignment="0" applyProtection="0"/>
    <xf numFmtId="0" fontId="14" fillId="3" borderId="4" applyNumberFormat="0" applyAlignment="0" applyProtection="0"/>
    <xf numFmtId="0" fontId="19" fillId="0" borderId="0" applyNumberFormat="0" applyFill="0" applyBorder="0" applyAlignment="0" applyProtection="0"/>
    <xf numFmtId="0" fontId="4" fillId="5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9" xfId="40" applyFont="1" applyBorder="1" applyAlignment="1">
      <alignment horizontal="center" vertical="center"/>
      <protection/>
    </xf>
    <xf numFmtId="184" fontId="2" fillId="0" borderId="9" xfId="40" applyNumberFormat="1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4" fillId="0" borderId="9" xfId="40" applyFill="1" applyBorder="1" applyAlignment="1" quotePrefix="1">
      <alignment horizontal="center" vertical="center"/>
      <protection/>
    </xf>
    <xf numFmtId="184" fontId="4" fillId="0" borderId="9" xfId="40" applyNumberFormat="1" applyFill="1" applyBorder="1" applyAlignment="1" quotePrefix="1">
      <alignment horizontal="center" vertical="center"/>
      <protection/>
    </xf>
    <xf numFmtId="18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2" fontId="4" fillId="0" borderId="9" xfId="0" applyNumberFormat="1" applyFont="1" applyFill="1" applyBorder="1" applyAlignment="1" applyProtection="1">
      <alignment horizontal="center" vertical="center"/>
      <protection/>
    </xf>
    <xf numFmtId="2" fontId="4" fillId="0" borderId="9" xfId="0" applyNumberFormat="1" applyFont="1" applyFill="1" applyBorder="1" applyAlignment="1" applyProtection="1">
      <alignment horizontal="center" vertical="center"/>
      <protection/>
    </xf>
    <xf numFmtId="2" fontId="4" fillId="0" borderId="9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 vertical="center"/>
    </xf>
    <xf numFmtId="2" fontId="4" fillId="0" borderId="9" xfId="0" applyNumberFormat="1" applyFont="1" applyFill="1" applyBorder="1" applyAlignment="1" applyProtection="1">
      <alignment horizontal="center" vertical="center"/>
      <protection/>
    </xf>
    <xf numFmtId="184" fontId="4" fillId="0" borderId="9" xfId="0" applyNumberFormat="1" applyFont="1" applyFill="1" applyBorder="1" applyAlignment="1" applyProtection="1">
      <alignment horizontal="center" vertical="center"/>
      <protection/>
    </xf>
    <xf numFmtId="184" fontId="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4.375" style="0" customWidth="1"/>
    <col min="2" max="2" width="4.625" style="0" customWidth="1"/>
    <col min="3" max="3" width="6.875" style="1" customWidth="1"/>
    <col min="4" max="4" width="3.75390625" style="0" customWidth="1"/>
    <col min="5" max="5" width="6.50390625" style="0" customWidth="1"/>
    <col min="6" max="6" width="6.625" style="0" customWidth="1"/>
    <col min="7" max="7" width="4.50390625" style="0" customWidth="1"/>
    <col min="8" max="8" width="10.125" style="0" customWidth="1"/>
    <col min="9" max="9" width="9.00390625" style="0" customWidth="1"/>
    <col min="10" max="10" width="12.875" style="0" customWidth="1"/>
    <col min="11" max="11" width="7.125" style="0" customWidth="1"/>
    <col min="12" max="12" width="5.875" style="0" customWidth="1"/>
    <col min="13" max="13" width="8.00390625" style="0" customWidth="1"/>
    <col min="14" max="14" width="4.625" style="0" customWidth="1"/>
    <col min="15" max="15" width="5.625" style="0" customWidth="1"/>
    <col min="16" max="16" width="5.50390625" style="0" customWidth="1"/>
    <col min="17" max="17" width="6.00390625" style="0" customWidth="1"/>
    <col min="18" max="18" width="8.50390625" style="0" customWidth="1"/>
  </cols>
  <sheetData>
    <row r="1" spans="1:19" ht="60.75" customHeight="1">
      <c r="A1" s="29" t="s">
        <v>46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14"/>
    </row>
    <row r="2" spans="1:18" ht="74.25" customHeight="1">
      <c r="A2" s="23" t="s">
        <v>49</v>
      </c>
      <c r="B2" s="2" t="s">
        <v>0</v>
      </c>
      <c r="C2" s="23" t="s">
        <v>50</v>
      </c>
      <c r="D2" s="23" t="s">
        <v>48</v>
      </c>
      <c r="E2" s="23" t="s">
        <v>53</v>
      </c>
      <c r="F2" s="2" t="s">
        <v>42</v>
      </c>
      <c r="G2" s="2" t="s">
        <v>59</v>
      </c>
      <c r="H2" s="2" t="s">
        <v>61</v>
      </c>
      <c r="I2" s="2" t="s">
        <v>62</v>
      </c>
      <c r="J2" s="3" t="s">
        <v>1</v>
      </c>
      <c r="K2" s="4" t="s">
        <v>66</v>
      </c>
      <c r="L2" s="8" t="s">
        <v>26</v>
      </c>
      <c r="M2" s="9" t="s">
        <v>64</v>
      </c>
      <c r="N2" s="9" t="s">
        <v>27</v>
      </c>
      <c r="O2" s="9" t="s">
        <v>28</v>
      </c>
      <c r="P2" s="9" t="s">
        <v>43</v>
      </c>
      <c r="Q2" s="9" t="s">
        <v>45</v>
      </c>
      <c r="R2" s="9" t="s">
        <v>29</v>
      </c>
    </row>
    <row r="3" spans="1:18" ht="28.5" customHeight="1">
      <c r="A3" s="25" t="s">
        <v>2</v>
      </c>
      <c r="B3" s="5">
        <v>1</v>
      </c>
      <c r="C3" s="22" t="s">
        <v>3</v>
      </c>
      <c r="D3" s="21">
        <v>1</v>
      </c>
      <c r="E3" s="24" t="s">
        <v>54</v>
      </c>
      <c r="F3" s="19" t="s">
        <v>51</v>
      </c>
      <c r="G3" s="21" t="s">
        <v>60</v>
      </c>
      <c r="H3" s="24" t="s">
        <v>67</v>
      </c>
      <c r="I3" s="21" t="s">
        <v>63</v>
      </c>
      <c r="J3" s="6" t="s">
        <v>4</v>
      </c>
      <c r="K3" s="7" t="s">
        <v>5</v>
      </c>
      <c r="L3" s="11">
        <v>81.5</v>
      </c>
      <c r="M3" s="16">
        <f>(K3+L3)/2</f>
        <v>78.17</v>
      </c>
      <c r="N3" s="10">
        <v>1</v>
      </c>
      <c r="O3" s="10" t="s">
        <v>30</v>
      </c>
      <c r="P3" s="10" t="s">
        <v>44</v>
      </c>
      <c r="Q3" s="10" t="s">
        <v>47</v>
      </c>
      <c r="R3" s="19"/>
    </row>
    <row r="4" spans="1:18" ht="30.75" customHeight="1">
      <c r="A4" s="25"/>
      <c r="B4" s="5">
        <v>2</v>
      </c>
      <c r="C4" s="27" t="s">
        <v>58</v>
      </c>
      <c r="D4" s="26">
        <v>7</v>
      </c>
      <c r="E4" s="25" t="s">
        <v>55</v>
      </c>
      <c r="F4" s="19" t="s">
        <v>33</v>
      </c>
      <c r="G4" s="21" t="s">
        <v>60</v>
      </c>
      <c r="H4" s="24" t="s">
        <v>68</v>
      </c>
      <c r="I4" s="21" t="s">
        <v>63</v>
      </c>
      <c r="J4" s="6" t="s">
        <v>6</v>
      </c>
      <c r="K4" s="7" t="s">
        <v>7</v>
      </c>
      <c r="L4" s="15">
        <v>83</v>
      </c>
      <c r="M4" s="17">
        <f>(K4+L4)/2</f>
        <v>82.37</v>
      </c>
      <c r="N4" s="10">
        <v>1</v>
      </c>
      <c r="O4" s="10" t="s">
        <v>31</v>
      </c>
      <c r="P4" s="10" t="s">
        <v>44</v>
      </c>
      <c r="Q4" s="10" t="s">
        <v>47</v>
      </c>
      <c r="R4" s="19"/>
    </row>
    <row r="5" spans="1:18" ht="30.75" customHeight="1">
      <c r="A5" s="25"/>
      <c r="B5" s="5">
        <v>3</v>
      </c>
      <c r="C5" s="30"/>
      <c r="D5" s="26"/>
      <c r="E5" s="26"/>
      <c r="F5" s="20" t="s">
        <v>35</v>
      </c>
      <c r="G5" s="21" t="s">
        <v>60</v>
      </c>
      <c r="H5" s="24" t="s">
        <v>69</v>
      </c>
      <c r="I5" s="21" t="s">
        <v>63</v>
      </c>
      <c r="J5" s="6" t="s">
        <v>8</v>
      </c>
      <c r="K5" s="7" t="s">
        <v>9</v>
      </c>
      <c r="L5" s="15">
        <v>81.9</v>
      </c>
      <c r="M5" s="17">
        <f aca="true" t="shared" si="0" ref="M5:M10">(K5+L5)/2</f>
        <v>81.04</v>
      </c>
      <c r="N5" s="10">
        <v>2</v>
      </c>
      <c r="O5" s="10" t="s">
        <v>30</v>
      </c>
      <c r="P5" s="10" t="s">
        <v>44</v>
      </c>
      <c r="Q5" s="10" t="s">
        <v>47</v>
      </c>
      <c r="R5" s="20"/>
    </row>
    <row r="6" spans="1:18" ht="30" customHeight="1">
      <c r="A6" s="25"/>
      <c r="B6" s="5">
        <v>4</v>
      </c>
      <c r="C6" s="30"/>
      <c r="D6" s="26"/>
      <c r="E6" s="26"/>
      <c r="F6" s="20" t="s">
        <v>36</v>
      </c>
      <c r="G6" s="21" t="s">
        <v>60</v>
      </c>
      <c r="H6" s="24" t="s">
        <v>68</v>
      </c>
      <c r="I6" s="21" t="s">
        <v>63</v>
      </c>
      <c r="J6" s="6" t="s">
        <v>14</v>
      </c>
      <c r="K6" s="7" t="s">
        <v>15</v>
      </c>
      <c r="L6" s="15">
        <v>85.5</v>
      </c>
      <c r="M6" s="17">
        <f t="shared" si="0"/>
        <v>80.82</v>
      </c>
      <c r="N6" s="10">
        <v>3</v>
      </c>
      <c r="O6" s="10" t="s">
        <v>30</v>
      </c>
      <c r="P6" s="10" t="s">
        <v>44</v>
      </c>
      <c r="Q6" s="10" t="s">
        <v>47</v>
      </c>
      <c r="R6" s="20"/>
    </row>
    <row r="7" spans="1:18" ht="30.75" customHeight="1">
      <c r="A7" s="25"/>
      <c r="B7" s="5">
        <v>5</v>
      </c>
      <c r="C7" s="30"/>
      <c r="D7" s="26"/>
      <c r="E7" s="26"/>
      <c r="F7" s="20" t="s">
        <v>52</v>
      </c>
      <c r="G7" s="21" t="s">
        <v>60</v>
      </c>
      <c r="H7" s="24" t="s">
        <v>68</v>
      </c>
      <c r="I7" s="21" t="s">
        <v>63</v>
      </c>
      <c r="J7" s="6" t="s">
        <v>16</v>
      </c>
      <c r="K7" s="7" t="s">
        <v>17</v>
      </c>
      <c r="L7" s="15">
        <v>85.4</v>
      </c>
      <c r="M7" s="17">
        <f t="shared" si="0"/>
        <v>80.595</v>
      </c>
      <c r="N7" s="10">
        <v>4</v>
      </c>
      <c r="O7" s="10" t="s">
        <v>30</v>
      </c>
      <c r="P7" s="10" t="s">
        <v>44</v>
      </c>
      <c r="Q7" s="10" t="s">
        <v>47</v>
      </c>
      <c r="R7" s="20"/>
    </row>
    <row r="8" spans="1:18" ht="30" customHeight="1">
      <c r="A8" s="25"/>
      <c r="B8" s="5">
        <v>6</v>
      </c>
      <c r="C8" s="30"/>
      <c r="D8" s="26"/>
      <c r="E8" s="26"/>
      <c r="F8" s="20" t="s">
        <v>37</v>
      </c>
      <c r="G8" s="21" t="s">
        <v>60</v>
      </c>
      <c r="H8" s="24" t="s">
        <v>68</v>
      </c>
      <c r="I8" s="21" t="s">
        <v>63</v>
      </c>
      <c r="J8" s="6" t="s">
        <v>10</v>
      </c>
      <c r="K8" s="7" t="s">
        <v>11</v>
      </c>
      <c r="L8" s="15">
        <v>81.5</v>
      </c>
      <c r="M8" s="17">
        <f t="shared" si="0"/>
        <v>80.02000000000001</v>
      </c>
      <c r="N8" s="10">
        <v>5</v>
      </c>
      <c r="O8" s="10" t="s">
        <v>30</v>
      </c>
      <c r="P8" s="10" t="s">
        <v>44</v>
      </c>
      <c r="Q8" s="10" t="s">
        <v>47</v>
      </c>
      <c r="R8" s="20"/>
    </row>
    <row r="9" spans="1:18" ht="30.75" customHeight="1">
      <c r="A9" s="25"/>
      <c r="B9" s="5">
        <v>7</v>
      </c>
      <c r="C9" s="30"/>
      <c r="D9" s="26"/>
      <c r="E9" s="26"/>
      <c r="F9" s="20" t="s">
        <v>38</v>
      </c>
      <c r="G9" s="21" t="s">
        <v>60</v>
      </c>
      <c r="H9" s="24" t="s">
        <v>68</v>
      </c>
      <c r="I9" s="21" t="s">
        <v>63</v>
      </c>
      <c r="J9" s="6" t="s">
        <v>18</v>
      </c>
      <c r="K9" s="7" t="s">
        <v>19</v>
      </c>
      <c r="L9" s="15">
        <v>83.4</v>
      </c>
      <c r="M9" s="17">
        <f t="shared" si="0"/>
        <v>79.36</v>
      </c>
      <c r="N9" s="10">
        <v>6</v>
      </c>
      <c r="O9" s="10" t="s">
        <v>30</v>
      </c>
      <c r="P9" s="10" t="s">
        <v>44</v>
      </c>
      <c r="Q9" s="10" t="s">
        <v>47</v>
      </c>
      <c r="R9" s="20"/>
    </row>
    <row r="10" spans="1:18" ht="25.5" customHeight="1">
      <c r="A10" s="25"/>
      <c r="B10" s="5">
        <v>8</v>
      </c>
      <c r="C10" s="30"/>
      <c r="D10" s="26"/>
      <c r="E10" s="26"/>
      <c r="F10" s="20" t="s">
        <v>39</v>
      </c>
      <c r="G10" s="21" t="s">
        <v>60</v>
      </c>
      <c r="H10" s="24" t="s">
        <v>70</v>
      </c>
      <c r="I10" s="21" t="s">
        <v>63</v>
      </c>
      <c r="J10" s="6" t="s">
        <v>12</v>
      </c>
      <c r="K10" s="7" t="s">
        <v>13</v>
      </c>
      <c r="L10" s="15">
        <v>78.3</v>
      </c>
      <c r="M10" s="17">
        <f t="shared" si="0"/>
        <v>78.065</v>
      </c>
      <c r="N10" s="10">
        <v>7</v>
      </c>
      <c r="O10" s="10" t="s">
        <v>30</v>
      </c>
      <c r="P10" s="10" t="s">
        <v>44</v>
      </c>
      <c r="Q10" s="10" t="s">
        <v>47</v>
      </c>
      <c r="R10" s="20"/>
    </row>
    <row r="11" spans="1:18" ht="30" customHeight="1">
      <c r="A11" s="25"/>
      <c r="B11" s="5">
        <v>9</v>
      </c>
      <c r="C11" s="27" t="s">
        <v>57</v>
      </c>
      <c r="D11" s="26">
        <v>2</v>
      </c>
      <c r="E11" s="25" t="s">
        <v>56</v>
      </c>
      <c r="F11" s="20" t="s">
        <v>40</v>
      </c>
      <c r="G11" s="21" t="s">
        <v>60</v>
      </c>
      <c r="H11" s="24" t="s">
        <v>68</v>
      </c>
      <c r="I11" s="21" t="s">
        <v>63</v>
      </c>
      <c r="J11" s="6" t="s">
        <v>22</v>
      </c>
      <c r="K11" s="7" t="s">
        <v>23</v>
      </c>
      <c r="L11" s="12">
        <v>83.5</v>
      </c>
      <c r="M11" s="16">
        <f>(K11+L11)/2</f>
        <v>76.50999999999999</v>
      </c>
      <c r="N11" s="10">
        <v>1</v>
      </c>
      <c r="O11" s="10" t="s">
        <v>32</v>
      </c>
      <c r="P11" s="10" t="s">
        <v>44</v>
      </c>
      <c r="Q11" s="10" t="s">
        <v>47</v>
      </c>
      <c r="R11" s="20"/>
    </row>
    <row r="12" spans="1:18" ht="29.25" customHeight="1">
      <c r="A12" s="25"/>
      <c r="B12" s="5">
        <v>10</v>
      </c>
      <c r="C12" s="28"/>
      <c r="D12" s="26"/>
      <c r="E12" s="26"/>
      <c r="F12" s="20" t="s">
        <v>41</v>
      </c>
      <c r="G12" s="21" t="s">
        <v>60</v>
      </c>
      <c r="H12" s="24" t="s">
        <v>68</v>
      </c>
      <c r="I12" s="21" t="s">
        <v>63</v>
      </c>
      <c r="J12" s="6" t="s">
        <v>20</v>
      </c>
      <c r="K12" s="7" t="s">
        <v>21</v>
      </c>
      <c r="L12" s="12">
        <v>74.4</v>
      </c>
      <c r="M12" s="16">
        <f>(K12+L12)/2</f>
        <v>74.80000000000001</v>
      </c>
      <c r="N12" s="10">
        <v>2</v>
      </c>
      <c r="O12" s="10" t="s">
        <v>32</v>
      </c>
      <c r="P12" s="10" t="s">
        <v>44</v>
      </c>
      <c r="Q12" s="10" t="s">
        <v>47</v>
      </c>
      <c r="R12" s="20"/>
    </row>
    <row r="13" spans="1:18" ht="29.25" customHeight="1">
      <c r="A13" s="25"/>
      <c r="B13" s="5">
        <v>11</v>
      </c>
      <c r="C13" s="24" t="s">
        <v>65</v>
      </c>
      <c r="D13" s="21">
        <v>1</v>
      </c>
      <c r="E13" s="24" t="s">
        <v>54</v>
      </c>
      <c r="F13" s="18" t="s">
        <v>34</v>
      </c>
      <c r="G13" s="21" t="s">
        <v>60</v>
      </c>
      <c r="H13" s="21" t="s">
        <v>71</v>
      </c>
      <c r="I13" s="21" t="s">
        <v>63</v>
      </c>
      <c r="J13" s="6" t="s">
        <v>24</v>
      </c>
      <c r="K13" s="7" t="s">
        <v>25</v>
      </c>
      <c r="L13" s="13">
        <v>87.6</v>
      </c>
      <c r="M13" s="16">
        <f>(K13+L13)/2</f>
        <v>80.005</v>
      </c>
      <c r="N13" s="10">
        <v>1</v>
      </c>
      <c r="O13" s="10" t="s">
        <v>32</v>
      </c>
      <c r="P13" s="10" t="s">
        <v>44</v>
      </c>
      <c r="Q13" s="10" t="s">
        <v>47</v>
      </c>
      <c r="R13" s="18"/>
    </row>
  </sheetData>
  <mergeCells count="8">
    <mergeCell ref="E4:E10"/>
    <mergeCell ref="E11:E12"/>
    <mergeCell ref="C11:C12"/>
    <mergeCell ref="A1:R1"/>
    <mergeCell ref="D4:D10"/>
    <mergeCell ref="C4:C10"/>
    <mergeCell ref="D11:D12"/>
    <mergeCell ref="A3:A13"/>
  </mergeCells>
  <printOptions/>
  <pageMargins left="0.7" right="0.7" top="0.75" bottom="0.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cl05</dc:creator>
  <cp:keywords/>
  <dc:description/>
  <cp:lastModifiedBy>微软用户</cp:lastModifiedBy>
  <cp:lastPrinted>2018-09-25T10:21:29Z</cp:lastPrinted>
  <dcterms:created xsi:type="dcterms:W3CDTF">2018-08-21T07:41:56Z</dcterms:created>
  <dcterms:modified xsi:type="dcterms:W3CDTF">2018-09-25T10:43:26Z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