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A类" sheetId="1" r:id="rId1"/>
    <sheet name="B类" sheetId="2" r:id="rId2"/>
  </sheets>
  <definedNames>
    <definedName name="_xlnm._FilterDatabase" localSheetId="0" hidden="1">A类!$A$2:$M$64</definedName>
    <definedName name="_xlnm._FilterDatabase" localSheetId="1" hidden="1">B类!$A$2:$Q$52</definedName>
    <definedName name="_xlnm.Print_Titles" localSheetId="0">A类!$1:$2</definedName>
    <definedName name="_xlnm.Print_Titles" localSheetId="1">B类!$1:$2</definedName>
  </definedNames>
  <calcPr calcId="144525"/>
</workbook>
</file>

<file path=xl/sharedStrings.xml><?xml version="1.0" encoding="utf-8"?>
<sst xmlns="http://schemas.openxmlformats.org/spreadsheetml/2006/main" count="411">
  <si>
    <t>2018年四会市卫计局所属事业单位公开招聘面试成绩和综合成绩汇总表（A类）</t>
  </si>
  <si>
    <t>报考单位</t>
  </si>
  <si>
    <t>职位</t>
  </si>
  <si>
    <t>笔试类型</t>
  </si>
  <si>
    <t>岗位简介</t>
  </si>
  <si>
    <t>招聘人数</t>
  </si>
  <si>
    <t>准考证号</t>
  </si>
  <si>
    <t>姓名</t>
  </si>
  <si>
    <t>性别</t>
  </si>
  <si>
    <t>笔试成绩</t>
  </si>
  <si>
    <t>面试成绩</t>
  </si>
  <si>
    <t>综合成绩</t>
  </si>
  <si>
    <t>综合排名</t>
  </si>
  <si>
    <t>备注</t>
  </si>
  <si>
    <t>四会市人民医院</t>
  </si>
  <si>
    <t>专业技术岗位01</t>
  </si>
  <si>
    <t>A类</t>
  </si>
  <si>
    <t>从事临床（内科）工作</t>
  </si>
  <si>
    <t>201800050012</t>
  </si>
  <si>
    <t>缪丽芳</t>
  </si>
  <si>
    <t>女</t>
  </si>
  <si>
    <t>92.18</t>
  </si>
  <si>
    <t>专业技术岗位02</t>
  </si>
  <si>
    <t>从事临床（麻醉）工作</t>
  </si>
  <si>
    <t>201800030013</t>
  </si>
  <si>
    <t>刘兆彪</t>
  </si>
  <si>
    <t>男</t>
  </si>
  <si>
    <t>82.64</t>
  </si>
  <si>
    <t>专业技术岗位03</t>
  </si>
  <si>
    <t>从事临床（超声）工作</t>
  </si>
  <si>
    <t>201800010029</t>
  </si>
  <si>
    <t>邓炜幸</t>
  </si>
  <si>
    <t>84.46</t>
  </si>
  <si>
    <t>专业技术岗位04</t>
  </si>
  <si>
    <t>从事临床（预防保健）工作</t>
  </si>
  <si>
    <t>201800040002</t>
  </si>
  <si>
    <t>林春花</t>
  </si>
  <si>
    <t>83.86</t>
  </si>
  <si>
    <t>专业技术岗位06</t>
  </si>
  <si>
    <t>从事药剂
工作</t>
  </si>
  <si>
    <t>201800020030</t>
  </si>
  <si>
    <t>李敏婷</t>
  </si>
  <si>
    <t>76.10</t>
  </si>
  <si>
    <t>201800040010</t>
  </si>
  <si>
    <t>朱文浪</t>
  </si>
  <si>
    <t>78.32</t>
  </si>
  <si>
    <t>201800050009</t>
  </si>
  <si>
    <t>谭桂林</t>
  </si>
  <si>
    <t>73.68</t>
  </si>
  <si>
    <t>201800030016</t>
  </si>
  <si>
    <t>高玉金</t>
  </si>
  <si>
    <t>73.82</t>
  </si>
  <si>
    <t>专业技术岗位07</t>
  </si>
  <si>
    <t>从事检验
工作</t>
  </si>
  <si>
    <t>201800030023</t>
  </si>
  <si>
    <t>何强</t>
  </si>
  <si>
    <t>81.36</t>
  </si>
  <si>
    <t>四会市中医院</t>
  </si>
  <si>
    <t>专业技术岗位09</t>
  </si>
  <si>
    <t>从事内科工作</t>
  </si>
  <si>
    <t>201800050002</t>
  </si>
  <si>
    <t>莫杰</t>
  </si>
  <si>
    <t>77.46</t>
  </si>
  <si>
    <t>201800010012</t>
  </si>
  <si>
    <t>黄莹玲</t>
  </si>
  <si>
    <t>78.28</t>
  </si>
  <si>
    <t>201800030014</t>
  </si>
  <si>
    <t>张娜</t>
  </si>
  <si>
    <t>73.86</t>
  </si>
  <si>
    <t>专业技术岗位11</t>
  </si>
  <si>
    <t>从事外科工作</t>
  </si>
  <si>
    <t>201800050011</t>
  </si>
  <si>
    <t>李俊伟</t>
  </si>
  <si>
    <t>76.90</t>
  </si>
  <si>
    <t>专业技术岗位12</t>
  </si>
  <si>
    <t>从事妇产科工作</t>
  </si>
  <si>
    <t>201800030027</t>
  </si>
  <si>
    <t>张志容</t>
  </si>
  <si>
    <t>80.36</t>
  </si>
  <si>
    <t>专业技术岗位15</t>
  </si>
  <si>
    <t>从事B超工作</t>
  </si>
  <si>
    <t>201800020001</t>
  </si>
  <si>
    <t>邓慧茵</t>
  </si>
  <si>
    <t>79.64</t>
  </si>
  <si>
    <t>四会市妇幼保健院</t>
  </si>
  <si>
    <t>专业技术岗位16</t>
  </si>
  <si>
    <t>从事临床（妇产科）工作</t>
  </si>
  <si>
    <t>201800040029</t>
  </si>
  <si>
    <t>徐新燕</t>
  </si>
  <si>
    <t>72.04</t>
  </si>
  <si>
    <t>专业技术岗位22</t>
  </si>
  <si>
    <t>从事药剂工作</t>
  </si>
  <si>
    <t>201800040019</t>
  </si>
  <si>
    <t>张萍</t>
  </si>
  <si>
    <t>72.78</t>
  </si>
  <si>
    <t>201800050008</t>
  </si>
  <si>
    <t>何祝宝</t>
  </si>
  <si>
    <t>85.06</t>
  </si>
  <si>
    <t>面试缺考</t>
  </si>
  <si>
    <t>201800020004</t>
  </si>
  <si>
    <t>谭淑鸿</t>
  </si>
  <si>
    <t>76.28</t>
  </si>
  <si>
    <t>专业技术岗位23</t>
  </si>
  <si>
    <t>从事医学检验工作</t>
  </si>
  <si>
    <t>201800010011</t>
  </si>
  <si>
    <t>莫海辉</t>
  </si>
  <si>
    <t>80.00</t>
  </si>
  <si>
    <t>201800040011</t>
  </si>
  <si>
    <t>吴雪芳</t>
  </si>
  <si>
    <t>57.40</t>
  </si>
  <si>
    <t>四会市疾病预防控制中心</t>
  </si>
  <si>
    <t>专业技术岗位24</t>
  </si>
  <si>
    <t>从事职业健康监护检查工作</t>
  </si>
  <si>
    <t>201800030008</t>
  </si>
  <si>
    <t>叶桂森</t>
  </si>
  <si>
    <t>88.68</t>
  </si>
  <si>
    <t>专业技术岗位26</t>
  </si>
  <si>
    <t>从事公共卫生工作</t>
  </si>
  <si>
    <t>201800010013</t>
  </si>
  <si>
    <t>李燕珊</t>
  </si>
  <si>
    <t>89.50</t>
  </si>
  <si>
    <t>201800050006</t>
  </si>
  <si>
    <t>陈艺尹</t>
  </si>
  <si>
    <t>87.96</t>
  </si>
  <si>
    <t>201800010022</t>
  </si>
  <si>
    <t>苏志岗</t>
  </si>
  <si>
    <t>92.28</t>
  </si>
  <si>
    <t>专业技术岗位27</t>
  </si>
  <si>
    <t>从事医学影像诊断工作</t>
  </si>
  <si>
    <t>201800020017</t>
  </si>
  <si>
    <t>罗文辉</t>
  </si>
  <si>
    <t>74.72</t>
  </si>
  <si>
    <t>201800010002</t>
  </si>
  <si>
    <t>陈谏霞</t>
  </si>
  <si>
    <t>73.90</t>
  </si>
  <si>
    <t>201800020007</t>
  </si>
  <si>
    <t>彭彩玉</t>
  </si>
  <si>
    <t>67.00</t>
  </si>
  <si>
    <t>四会市惠民平价门诊部</t>
  </si>
  <si>
    <t>专业技术岗位29</t>
  </si>
  <si>
    <t>201800040028</t>
  </si>
  <si>
    <t>陈沛贤</t>
  </si>
  <si>
    <t>87.00</t>
  </si>
  <si>
    <t>201800020002</t>
  </si>
  <si>
    <t>莫永琪</t>
  </si>
  <si>
    <t>201800010019</t>
  </si>
  <si>
    <t>翁梓杰</t>
  </si>
  <si>
    <t>79.54</t>
  </si>
  <si>
    <t>专业技术岗位30</t>
  </si>
  <si>
    <t>从事药学工作</t>
  </si>
  <si>
    <t>201800030015</t>
  </si>
  <si>
    <t>黄儒成</t>
  </si>
  <si>
    <t>74.82</t>
  </si>
  <si>
    <t>四会市120紧急医疗救援指挥中心</t>
  </si>
  <si>
    <t>专业技术岗位33</t>
  </si>
  <si>
    <t>从事急救指挥调度和信息管理工作，需夜间值班，24小时轮班</t>
  </si>
  <si>
    <t>201800020025</t>
  </si>
  <si>
    <t>李嘉梅</t>
  </si>
  <si>
    <t>69.64</t>
  </si>
  <si>
    <t>201800020026</t>
  </si>
  <si>
    <t>熊国昌</t>
  </si>
  <si>
    <t>59.54</t>
  </si>
  <si>
    <t>201800010004</t>
  </si>
  <si>
    <t>吴英文</t>
  </si>
  <si>
    <t>63.04</t>
  </si>
  <si>
    <t>201800030010</t>
  </si>
  <si>
    <t>黄丰仪</t>
  </si>
  <si>
    <t>63.48</t>
  </si>
  <si>
    <t>201800040001</t>
  </si>
  <si>
    <t>朱嘉烨</t>
  </si>
  <si>
    <t>57.84</t>
  </si>
  <si>
    <t>201800050001</t>
  </si>
  <si>
    <t>何建军</t>
  </si>
  <si>
    <t>56.76</t>
  </si>
  <si>
    <t>四会市城中街道社区卫生服务中心</t>
  </si>
  <si>
    <t>专业技术岗位34</t>
  </si>
  <si>
    <t>从事临床医疗及基本公共卫生服务工作</t>
  </si>
  <si>
    <t>201800010025</t>
  </si>
  <si>
    <t>胡美欣</t>
  </si>
  <si>
    <t>75.64</t>
  </si>
  <si>
    <t>201800040026</t>
  </si>
  <si>
    <t>李碧连</t>
  </si>
  <si>
    <t>64.36</t>
  </si>
  <si>
    <t>专业技术岗位36</t>
  </si>
  <si>
    <t>从事中医临床及基本公共卫生服务工作</t>
  </si>
  <si>
    <t>201800030006</t>
  </si>
  <si>
    <t>江俊杰</t>
  </si>
  <si>
    <t>201800030011</t>
  </si>
  <si>
    <t>蔡鲜花</t>
  </si>
  <si>
    <t>81.82</t>
  </si>
  <si>
    <t>201800010015</t>
  </si>
  <si>
    <t>李林欣</t>
  </si>
  <si>
    <t>80.96</t>
  </si>
  <si>
    <t>201800030022</t>
  </si>
  <si>
    <t>邓翠莉</t>
  </si>
  <si>
    <t>73.04</t>
  </si>
  <si>
    <t>201800030003</t>
  </si>
  <si>
    <t>谢粤</t>
  </si>
  <si>
    <t>201800010028</t>
  </si>
  <si>
    <t>孔祥安</t>
  </si>
  <si>
    <t>73.10</t>
  </si>
  <si>
    <t>专业技术岗位37</t>
  </si>
  <si>
    <t>从事基本公共卫生服务工作</t>
  </si>
  <si>
    <t>201800030018</t>
  </si>
  <si>
    <t>谢嘉美</t>
  </si>
  <si>
    <t>78.42</t>
  </si>
  <si>
    <t>201800040014</t>
  </si>
  <si>
    <t>赵鉴聪</t>
  </si>
  <si>
    <t>69.18</t>
  </si>
  <si>
    <t>201800030001</t>
  </si>
  <si>
    <t>陆置业</t>
  </si>
  <si>
    <t>64.80</t>
  </si>
  <si>
    <t>201800040020</t>
  </si>
  <si>
    <t>阮立坚</t>
  </si>
  <si>
    <t>65.68</t>
  </si>
  <si>
    <t>四会市东城街道东城社区卫生服务中心</t>
  </si>
  <si>
    <t>专业技术岗位40</t>
  </si>
  <si>
    <t>从事临床工作</t>
  </si>
  <si>
    <t>201800030004</t>
  </si>
  <si>
    <t>袁卫蓝</t>
  </si>
  <si>
    <t>201800020010</t>
  </si>
  <si>
    <t>陈钰盈</t>
  </si>
  <si>
    <t>专业技术岗位41</t>
  </si>
  <si>
    <t>201800040006</t>
  </si>
  <si>
    <t>赵艳红</t>
  </si>
  <si>
    <t>73.54</t>
  </si>
  <si>
    <t>201800010018</t>
  </si>
  <si>
    <t>黄杰桃</t>
  </si>
  <si>
    <t>75.08</t>
  </si>
  <si>
    <t>四会市东城街道新江社区卫生服务中心</t>
  </si>
  <si>
    <t>专业技术岗位42</t>
  </si>
  <si>
    <t>201800020027</t>
  </si>
  <si>
    <t>谭晓明</t>
  </si>
  <si>
    <t>专业技术岗位43</t>
  </si>
  <si>
    <t>201800020005</t>
  </si>
  <si>
    <t>刘文涛</t>
  </si>
  <si>
    <t>65.78</t>
  </si>
  <si>
    <t>四会市贞山街道社区卫生服务中心</t>
  </si>
  <si>
    <t>专业技术岗位44</t>
  </si>
  <si>
    <t>201800040005</t>
  </si>
  <si>
    <t>陈思伟</t>
  </si>
  <si>
    <t>69.58</t>
  </si>
  <si>
    <t>201800040027</t>
  </si>
  <si>
    <t>许鹏飞</t>
  </si>
  <si>
    <t>64.40</t>
  </si>
  <si>
    <t>专业技术岗位45</t>
  </si>
  <si>
    <t>从事中西医临床工作</t>
  </si>
  <si>
    <t>201800040016</t>
  </si>
  <si>
    <t>刘灼金</t>
  </si>
  <si>
    <t>76.46</t>
  </si>
  <si>
    <t>专业技术岗位46</t>
  </si>
  <si>
    <t>201800040008</t>
  </si>
  <si>
    <t>唐思婷</t>
  </si>
  <si>
    <t>201800040015</t>
  </si>
  <si>
    <t>关晓云</t>
  </si>
  <si>
    <t>71.66</t>
  </si>
  <si>
    <t>201800040021</t>
  </si>
  <si>
    <t>莫泳苗</t>
  </si>
  <si>
    <t>67.36</t>
  </si>
  <si>
    <t>2018年四会市卫计局所属事业单位公开招聘面试成绩和综合成绩汇总表（B类）</t>
  </si>
  <si>
    <t>专业技术岗位08</t>
  </si>
  <si>
    <t>B类</t>
  </si>
  <si>
    <t>从事护理
工作</t>
  </si>
  <si>
    <t>201800090002</t>
  </si>
  <si>
    <t>陈炜婷</t>
  </si>
  <si>
    <t>80.90</t>
  </si>
  <si>
    <t>201800060002</t>
  </si>
  <si>
    <t>杨家瑜</t>
  </si>
  <si>
    <t>76.64</t>
  </si>
  <si>
    <t>201800100010</t>
  </si>
  <si>
    <t>陈宝仪</t>
  </si>
  <si>
    <t>74.80</t>
  </si>
  <si>
    <t>201800090017</t>
  </si>
  <si>
    <t>邓庆玉</t>
  </si>
  <si>
    <t>201800070027</t>
  </si>
  <si>
    <t>林敏仪</t>
  </si>
  <si>
    <t>76.14</t>
  </si>
  <si>
    <t>201800090008</t>
  </si>
  <si>
    <t>萧桦洁</t>
  </si>
  <si>
    <t>77.14</t>
  </si>
  <si>
    <t>201800070013</t>
  </si>
  <si>
    <t>潘思蓉</t>
  </si>
  <si>
    <t>201800090012</t>
  </si>
  <si>
    <t>冼美玲</t>
  </si>
  <si>
    <t>201800090006</t>
  </si>
  <si>
    <t>莫小兰</t>
  </si>
  <si>
    <t>77.92</t>
  </si>
  <si>
    <t>201800090022</t>
  </si>
  <si>
    <t>黄瑞英</t>
  </si>
  <si>
    <t>75.22</t>
  </si>
  <si>
    <t>201800070016</t>
  </si>
  <si>
    <t>邓秀仪</t>
  </si>
  <si>
    <t>70.10</t>
  </si>
  <si>
    <t>201800080009</t>
  </si>
  <si>
    <t>张婷</t>
  </si>
  <si>
    <t>73.64</t>
  </si>
  <si>
    <t>201800060004</t>
  </si>
  <si>
    <t>郑旭敏</t>
  </si>
  <si>
    <t>78.68</t>
  </si>
  <si>
    <t>201800080019</t>
  </si>
  <si>
    <t>郑镇宜</t>
  </si>
  <si>
    <t>71.82</t>
  </si>
  <si>
    <t>201800070025</t>
  </si>
  <si>
    <t>李家慧</t>
  </si>
  <si>
    <t>201800080022</t>
  </si>
  <si>
    <t>张燕玲</t>
  </si>
  <si>
    <t>67.10</t>
  </si>
  <si>
    <t>201800080005</t>
  </si>
  <si>
    <t>赖燕萍</t>
  </si>
  <si>
    <t>72.28</t>
  </si>
  <si>
    <t>201800080025</t>
  </si>
  <si>
    <t>罗紫恒</t>
  </si>
  <si>
    <t>70.64</t>
  </si>
  <si>
    <t>201800090005</t>
  </si>
  <si>
    <t>侯雪兰</t>
  </si>
  <si>
    <t>69.50</t>
  </si>
  <si>
    <t>201800080012</t>
  </si>
  <si>
    <t>胡嘉茵</t>
  </si>
  <si>
    <t>201800060007</t>
  </si>
  <si>
    <t>罗思恩</t>
  </si>
  <si>
    <t>67.50</t>
  </si>
  <si>
    <t>201800070010</t>
  </si>
  <si>
    <t>刘捷</t>
  </si>
  <si>
    <t>73.18</t>
  </si>
  <si>
    <t>201800090011</t>
  </si>
  <si>
    <t>潘允君</t>
  </si>
  <si>
    <t>71.46</t>
  </si>
  <si>
    <t>201800070007</t>
  </si>
  <si>
    <t>温金霞</t>
  </si>
  <si>
    <t>67.14</t>
  </si>
  <si>
    <t>201800090027</t>
  </si>
  <si>
    <t>卢翠云</t>
  </si>
  <si>
    <t>67.80</t>
  </si>
  <si>
    <t>201800080014</t>
  </si>
  <si>
    <t>李秋惠</t>
  </si>
  <si>
    <t>66.14</t>
  </si>
  <si>
    <t>专业技术岗位21</t>
  </si>
  <si>
    <t>从事护理工作</t>
  </si>
  <si>
    <t>201800090018</t>
  </si>
  <si>
    <t>许海英</t>
  </si>
  <si>
    <t>81.32</t>
  </si>
  <si>
    <t>201800090007</t>
  </si>
  <si>
    <t>卢金慧</t>
  </si>
  <si>
    <t>78.26</t>
  </si>
  <si>
    <t>201800070008</t>
  </si>
  <si>
    <t>谢艳芬</t>
  </si>
  <si>
    <t>68.78</t>
  </si>
  <si>
    <t>201800080018</t>
  </si>
  <si>
    <t>饶佩仪</t>
  </si>
  <si>
    <t>201800090030</t>
  </si>
  <si>
    <t>罗肖兰</t>
  </si>
  <si>
    <t>72.22</t>
  </si>
  <si>
    <t>201800060003</t>
  </si>
  <si>
    <t>陈森华</t>
  </si>
  <si>
    <t>69.32</t>
  </si>
  <si>
    <t>专业技术岗位25</t>
  </si>
  <si>
    <t>从事临床护理工作</t>
  </si>
  <si>
    <t>201800060022</t>
  </si>
  <si>
    <t>罗雪云</t>
  </si>
  <si>
    <t>87.86</t>
  </si>
  <si>
    <t>201800090019</t>
  </si>
  <si>
    <t>冯剑清</t>
  </si>
  <si>
    <t>201800070028</t>
  </si>
  <si>
    <t>吴丽</t>
  </si>
  <si>
    <t>75.72</t>
  </si>
  <si>
    <t>专业技术岗位31</t>
  </si>
  <si>
    <t>201800070030</t>
  </si>
  <si>
    <t>冯晓琪</t>
  </si>
  <si>
    <t>78.58</t>
  </si>
  <si>
    <t>201800100004</t>
  </si>
  <si>
    <t>刘灶群</t>
  </si>
  <si>
    <t>77.04</t>
  </si>
  <si>
    <t>201800090014</t>
  </si>
  <si>
    <t>莫荣欣</t>
  </si>
  <si>
    <t>80.14</t>
  </si>
  <si>
    <t>专业技术岗位32</t>
  </si>
  <si>
    <t>201800060028</t>
  </si>
  <si>
    <t>朱竹婷</t>
  </si>
  <si>
    <t>201800060024</t>
  </si>
  <si>
    <t>梁子君</t>
  </si>
  <si>
    <t>73.22</t>
  </si>
  <si>
    <t>201800080028</t>
  </si>
  <si>
    <t>卫瑞容</t>
  </si>
  <si>
    <t>64.14</t>
  </si>
  <si>
    <t>201800070020</t>
  </si>
  <si>
    <t>邓夏莹</t>
  </si>
  <si>
    <t>63.08</t>
  </si>
  <si>
    <t>201800080017</t>
  </si>
  <si>
    <t>陈红仪</t>
  </si>
  <si>
    <t>65.72</t>
  </si>
  <si>
    <t>201800080013</t>
  </si>
  <si>
    <t>曾玉梅</t>
  </si>
  <si>
    <t>64.50</t>
  </si>
  <si>
    <t>专业技术岗位38</t>
  </si>
  <si>
    <t>201800060029</t>
  </si>
  <si>
    <t>谢艳青</t>
  </si>
  <si>
    <t>201800070001</t>
  </si>
  <si>
    <t>苏晓敏</t>
  </si>
  <si>
    <t>69.68</t>
  </si>
  <si>
    <t>201800070012</t>
  </si>
  <si>
    <t>谭月梅</t>
  </si>
  <si>
    <t>67.96</t>
  </si>
  <si>
    <t>专业技术岗位47</t>
  </si>
  <si>
    <t>201800080026</t>
  </si>
  <si>
    <t>陈玉婷</t>
  </si>
  <si>
    <t>83.14</t>
  </si>
  <si>
    <t>201800080020</t>
  </si>
  <si>
    <t>李霞</t>
  </si>
  <si>
    <t>201800100001</t>
  </si>
  <si>
    <t>曾婉莹</t>
  </si>
  <si>
    <t>71.50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</si>
</sst>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0_ "/>
    <numFmt numFmtId="177" formatCode="0_ "/>
    <numFmt numFmtId="178" formatCode="0.00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华文中宋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6" fillId="1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2" fillId="6" borderId="13" applyNumberFormat="0" applyAlignment="0" applyProtection="0">
      <alignment vertical="center"/>
    </xf>
    <xf numFmtId="0" fontId="12" fillId="6" borderId="9" applyNumberFormat="0" applyAlignment="0" applyProtection="0">
      <alignment vertical="center"/>
    </xf>
    <xf numFmtId="0" fontId="21" fillId="24" borderId="12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>
      <alignment vertical="center"/>
    </xf>
    <xf numFmtId="177" fontId="1" fillId="0" borderId="0" xfId="0" applyNumberFormat="1" applyFont="1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2" xfId="49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8" fontId="3" fillId="0" borderId="2" xfId="49" applyNumberFormat="1" applyFont="1" applyFill="1" applyBorder="1" applyAlignment="1">
      <alignment horizontal="center" vertical="center"/>
    </xf>
    <xf numFmtId="0" fontId="3" fillId="0" borderId="2" xfId="49" applyFont="1" applyFill="1" applyBorder="1" applyAlignment="1">
      <alignment horizontal="center" vertical="center" wrapText="1"/>
    </xf>
    <xf numFmtId="177" fontId="3" fillId="0" borderId="2" xfId="49" applyNumberFormat="1" applyFont="1" applyFill="1" applyBorder="1" applyAlignment="1">
      <alignment horizontal="center" vertical="center" wrapText="1"/>
    </xf>
    <xf numFmtId="178" fontId="1" fillId="0" borderId="2" xfId="0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177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78" fontId="1" fillId="0" borderId="3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 quotePrefix="1">
      <alignment horizontal="center" vertical="center"/>
    </xf>
    <xf numFmtId="178" fontId="1" fillId="0" borderId="2" xfId="0" applyNumberFormat="1" applyFont="1" applyFill="1" applyBorder="1" applyAlignment="1" quotePrefix="1">
      <alignment horizontal="center" vertical="center"/>
    </xf>
    <xf numFmtId="0" fontId="1" fillId="0" borderId="3" xfId="0" applyFont="1" applyFill="1" applyBorder="1" applyAlignment="1" quotePrefix="1">
      <alignment horizontal="center" vertical="center"/>
    </xf>
    <xf numFmtId="178" fontId="1" fillId="0" borderId="3" xfId="0" applyNumberFormat="1" applyFont="1" applyFill="1" applyBorder="1" applyAlignment="1" quotePrefix="1">
      <alignment horizontal="center" vertical="center"/>
    </xf>
    <xf numFmtId="0" fontId="1" fillId="0" borderId="6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64"/>
  <sheetViews>
    <sheetView tabSelected="1" topLeftCell="A25" workbookViewId="0">
      <selection activeCell="J57" sqref="J57"/>
    </sheetView>
  </sheetViews>
  <sheetFormatPr defaultColWidth="9" defaultRowHeight="13.5"/>
  <cols>
    <col min="1" max="1" width="18.5" style="1" customWidth="1"/>
    <col min="2" max="2" width="13.2916666666667" style="1" customWidth="1"/>
    <col min="3" max="3" width="9" style="22"/>
    <col min="4" max="4" width="17.7666666666667" style="1" customWidth="1"/>
    <col min="5" max="5" width="9" style="1"/>
    <col min="6" max="6" width="15.7583333333333" style="1" customWidth="1"/>
    <col min="7" max="7" width="10.0166666666667" style="1" customWidth="1"/>
    <col min="8" max="11" width="9" style="1"/>
    <col min="12" max="12" width="6" style="2" customWidth="1"/>
    <col min="13" max="13" width="15.375" style="22" customWidth="1"/>
    <col min="14" max="16384" width="9" style="1"/>
  </cols>
  <sheetData>
    <row r="1" ht="35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12"/>
      <c r="M1" s="4"/>
    </row>
    <row r="2" ht="30" customHeight="1" spans="1:1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4" t="s">
        <v>9</v>
      </c>
      <c r="J2" s="5" t="s">
        <v>10</v>
      </c>
      <c r="K2" s="5" t="s">
        <v>11</v>
      </c>
      <c r="L2" s="16" t="s">
        <v>12</v>
      </c>
      <c r="M2" s="5" t="s">
        <v>13</v>
      </c>
    </row>
    <row r="3" ht="27" spans="1:13">
      <c r="A3" s="23" t="s">
        <v>14</v>
      </c>
      <c r="B3" s="23" t="s">
        <v>15</v>
      </c>
      <c r="C3" s="7" t="s">
        <v>16</v>
      </c>
      <c r="D3" s="24" t="s">
        <v>17</v>
      </c>
      <c r="E3" s="7">
        <v>2</v>
      </c>
      <c r="F3" s="25" t="s">
        <v>18</v>
      </c>
      <c r="G3" s="25" t="s">
        <v>19</v>
      </c>
      <c r="H3" s="25" t="s">
        <v>20</v>
      </c>
      <c r="I3" s="26" t="s">
        <v>21</v>
      </c>
      <c r="J3" s="17">
        <v>76.05</v>
      </c>
      <c r="K3" s="18">
        <f>I3*0.5+J3*0.5</f>
        <v>84.115</v>
      </c>
      <c r="L3" s="19">
        <v>1</v>
      </c>
      <c r="M3" s="7"/>
    </row>
    <row r="4" ht="27" spans="1:13">
      <c r="A4" s="23" t="s">
        <v>14</v>
      </c>
      <c r="B4" s="23" t="s">
        <v>22</v>
      </c>
      <c r="C4" s="7" t="s">
        <v>16</v>
      </c>
      <c r="D4" s="23" t="s">
        <v>23</v>
      </c>
      <c r="E4" s="7">
        <v>1</v>
      </c>
      <c r="F4" s="25" t="s">
        <v>24</v>
      </c>
      <c r="G4" s="25" t="s">
        <v>25</v>
      </c>
      <c r="H4" s="25" t="s">
        <v>26</v>
      </c>
      <c r="I4" s="26" t="s">
        <v>27</v>
      </c>
      <c r="J4" s="17">
        <v>80.25</v>
      </c>
      <c r="K4" s="18">
        <f t="shared" ref="K4:K21" si="0">I4*0.5+J4*0.5</f>
        <v>81.445</v>
      </c>
      <c r="L4" s="19">
        <v>1</v>
      </c>
      <c r="M4" s="7"/>
    </row>
    <row r="5" ht="27" spans="1:13">
      <c r="A5" s="23" t="s">
        <v>14</v>
      </c>
      <c r="B5" s="23" t="s">
        <v>28</v>
      </c>
      <c r="C5" s="7" t="s">
        <v>16</v>
      </c>
      <c r="D5" s="23" t="s">
        <v>29</v>
      </c>
      <c r="E5" s="7">
        <v>1</v>
      </c>
      <c r="F5" s="25" t="s">
        <v>30</v>
      </c>
      <c r="G5" s="25" t="s">
        <v>31</v>
      </c>
      <c r="H5" s="25" t="s">
        <v>20</v>
      </c>
      <c r="I5" s="26" t="s">
        <v>32</v>
      </c>
      <c r="J5" s="17">
        <v>84.15</v>
      </c>
      <c r="K5" s="18">
        <f t="shared" si="0"/>
        <v>84.305</v>
      </c>
      <c r="L5" s="19">
        <v>1</v>
      </c>
      <c r="M5" s="7"/>
    </row>
    <row r="6" ht="27" spans="1:13">
      <c r="A6" s="23" t="s">
        <v>14</v>
      </c>
      <c r="B6" s="23" t="s">
        <v>33</v>
      </c>
      <c r="C6" s="7" t="s">
        <v>16</v>
      </c>
      <c r="D6" s="23" t="s">
        <v>34</v>
      </c>
      <c r="E6" s="7">
        <v>1</v>
      </c>
      <c r="F6" s="25" t="s">
        <v>35</v>
      </c>
      <c r="G6" s="25" t="s">
        <v>36</v>
      </c>
      <c r="H6" s="25" t="s">
        <v>20</v>
      </c>
      <c r="I6" s="26" t="s">
        <v>37</v>
      </c>
      <c r="J6" s="17">
        <v>82.2</v>
      </c>
      <c r="K6" s="18">
        <f t="shared" si="0"/>
        <v>83.03</v>
      </c>
      <c r="L6" s="19">
        <v>1</v>
      </c>
      <c r="M6" s="7"/>
    </row>
    <row r="7" spans="1:13">
      <c r="A7" s="6" t="s">
        <v>14</v>
      </c>
      <c r="B7" s="6" t="s">
        <v>38</v>
      </c>
      <c r="C7" s="6" t="s">
        <v>16</v>
      </c>
      <c r="D7" s="6" t="s">
        <v>39</v>
      </c>
      <c r="E7" s="6">
        <v>2</v>
      </c>
      <c r="F7" s="25" t="s">
        <v>40</v>
      </c>
      <c r="G7" s="25" t="s">
        <v>41</v>
      </c>
      <c r="H7" s="25" t="s">
        <v>20</v>
      </c>
      <c r="I7" s="26" t="s">
        <v>42</v>
      </c>
      <c r="J7" s="17">
        <v>82.25</v>
      </c>
      <c r="K7" s="18">
        <f t="shared" si="0"/>
        <v>79.175</v>
      </c>
      <c r="L7" s="19">
        <v>1</v>
      </c>
      <c r="M7" s="7"/>
    </row>
    <row r="8" spans="1:13">
      <c r="A8" s="8"/>
      <c r="B8" s="8" t="s">
        <v>38</v>
      </c>
      <c r="C8" s="8" t="s">
        <v>16</v>
      </c>
      <c r="D8" s="8" t="s">
        <v>39</v>
      </c>
      <c r="E8" s="8">
        <v>2</v>
      </c>
      <c r="F8" s="25" t="s">
        <v>43</v>
      </c>
      <c r="G8" s="25" t="s">
        <v>44</v>
      </c>
      <c r="H8" s="25" t="s">
        <v>26</v>
      </c>
      <c r="I8" s="26" t="s">
        <v>45</v>
      </c>
      <c r="J8" s="17">
        <v>78.3</v>
      </c>
      <c r="K8" s="18">
        <f t="shared" si="0"/>
        <v>78.31</v>
      </c>
      <c r="L8" s="19">
        <v>2</v>
      </c>
      <c r="M8" s="7"/>
    </row>
    <row r="9" spans="1:13">
      <c r="A9" s="8"/>
      <c r="B9" s="8"/>
      <c r="C9" s="8"/>
      <c r="D9" s="8"/>
      <c r="E9" s="8"/>
      <c r="F9" s="25" t="s">
        <v>46</v>
      </c>
      <c r="G9" s="25" t="s">
        <v>47</v>
      </c>
      <c r="H9" s="25" t="s">
        <v>26</v>
      </c>
      <c r="I9" s="26" t="s">
        <v>48</v>
      </c>
      <c r="J9" s="17">
        <v>75.7</v>
      </c>
      <c r="K9" s="18">
        <f t="shared" si="0"/>
        <v>74.69</v>
      </c>
      <c r="L9" s="19">
        <v>3</v>
      </c>
      <c r="M9" s="7"/>
    </row>
    <row r="10" spans="1:13">
      <c r="A10" s="9"/>
      <c r="B10" s="9"/>
      <c r="C10" s="9"/>
      <c r="D10" s="9"/>
      <c r="E10" s="9"/>
      <c r="F10" s="25" t="s">
        <v>49</v>
      </c>
      <c r="G10" s="25" t="s">
        <v>50</v>
      </c>
      <c r="H10" s="25" t="s">
        <v>20</v>
      </c>
      <c r="I10" s="26" t="s">
        <v>51</v>
      </c>
      <c r="J10" s="17">
        <v>71.1</v>
      </c>
      <c r="K10" s="18">
        <f t="shared" si="0"/>
        <v>72.46</v>
      </c>
      <c r="L10" s="19">
        <v>4</v>
      </c>
      <c r="M10" s="7"/>
    </row>
    <row r="11" ht="27" spans="1:13">
      <c r="A11" s="23" t="s">
        <v>14</v>
      </c>
      <c r="B11" s="23" t="s">
        <v>52</v>
      </c>
      <c r="C11" s="7" t="s">
        <v>16</v>
      </c>
      <c r="D11" s="23" t="s">
        <v>53</v>
      </c>
      <c r="E11" s="7">
        <v>1</v>
      </c>
      <c r="F11" s="25" t="s">
        <v>54</v>
      </c>
      <c r="G11" s="25" t="s">
        <v>55</v>
      </c>
      <c r="H11" s="25" t="s">
        <v>26</v>
      </c>
      <c r="I11" s="26" t="s">
        <v>56</v>
      </c>
      <c r="J11" s="17">
        <v>77.05</v>
      </c>
      <c r="K11" s="18">
        <f t="shared" si="0"/>
        <v>79.205</v>
      </c>
      <c r="L11" s="19">
        <v>1</v>
      </c>
      <c r="M11" s="7"/>
    </row>
    <row r="12" spans="1:13">
      <c r="A12" s="6" t="s">
        <v>57</v>
      </c>
      <c r="B12" s="6" t="s">
        <v>58</v>
      </c>
      <c r="C12" s="6" t="s">
        <v>16</v>
      </c>
      <c r="D12" s="6" t="s">
        <v>59</v>
      </c>
      <c r="E12" s="6">
        <v>4</v>
      </c>
      <c r="F12" s="25" t="s">
        <v>60</v>
      </c>
      <c r="G12" s="25" t="s">
        <v>61</v>
      </c>
      <c r="H12" s="25" t="s">
        <v>20</v>
      </c>
      <c r="I12" s="26" t="s">
        <v>62</v>
      </c>
      <c r="J12" s="17">
        <v>82.4</v>
      </c>
      <c r="K12" s="18">
        <f t="shared" si="0"/>
        <v>79.93</v>
      </c>
      <c r="L12" s="19">
        <v>1</v>
      </c>
      <c r="M12" s="7"/>
    </row>
    <row r="13" spans="1:13">
      <c r="A13" s="8"/>
      <c r="B13" s="8"/>
      <c r="C13" s="8"/>
      <c r="D13" s="8"/>
      <c r="E13" s="8"/>
      <c r="F13" s="25" t="s">
        <v>63</v>
      </c>
      <c r="G13" s="25" t="s">
        <v>64</v>
      </c>
      <c r="H13" s="25" t="s">
        <v>20</v>
      </c>
      <c r="I13" s="26" t="s">
        <v>65</v>
      </c>
      <c r="J13" s="17">
        <v>79.45</v>
      </c>
      <c r="K13" s="18">
        <f t="shared" si="0"/>
        <v>78.865</v>
      </c>
      <c r="L13" s="19">
        <v>2</v>
      </c>
      <c r="M13" s="7"/>
    </row>
    <row r="14" spans="1:13">
      <c r="A14" s="9"/>
      <c r="B14" s="9"/>
      <c r="C14" s="9"/>
      <c r="D14" s="9"/>
      <c r="E14" s="9"/>
      <c r="F14" s="25" t="s">
        <v>66</v>
      </c>
      <c r="G14" s="25" t="s">
        <v>67</v>
      </c>
      <c r="H14" s="25" t="s">
        <v>20</v>
      </c>
      <c r="I14" s="26" t="s">
        <v>68</v>
      </c>
      <c r="J14" s="17">
        <v>82.9</v>
      </c>
      <c r="K14" s="18">
        <f t="shared" si="0"/>
        <v>78.38</v>
      </c>
      <c r="L14" s="19">
        <v>3</v>
      </c>
      <c r="M14" s="7"/>
    </row>
    <row r="15" ht="27" spans="1:13">
      <c r="A15" s="23" t="s">
        <v>57</v>
      </c>
      <c r="B15" s="23" t="s">
        <v>69</v>
      </c>
      <c r="C15" s="7" t="s">
        <v>16</v>
      </c>
      <c r="D15" s="23" t="s">
        <v>70</v>
      </c>
      <c r="E15" s="7">
        <v>1</v>
      </c>
      <c r="F15" s="25" t="s">
        <v>71</v>
      </c>
      <c r="G15" s="25" t="s">
        <v>72</v>
      </c>
      <c r="H15" s="25" t="s">
        <v>26</v>
      </c>
      <c r="I15" s="26" t="s">
        <v>73</v>
      </c>
      <c r="J15" s="17">
        <v>74.8</v>
      </c>
      <c r="K15" s="18">
        <f t="shared" si="0"/>
        <v>75.85</v>
      </c>
      <c r="L15" s="19">
        <v>1</v>
      </c>
      <c r="M15" s="7"/>
    </row>
    <row r="16" ht="27" spans="1:13">
      <c r="A16" s="23" t="s">
        <v>57</v>
      </c>
      <c r="B16" s="23" t="s">
        <v>74</v>
      </c>
      <c r="C16" s="7" t="s">
        <v>16</v>
      </c>
      <c r="D16" s="23" t="s">
        <v>75</v>
      </c>
      <c r="E16" s="7">
        <v>1</v>
      </c>
      <c r="F16" s="25" t="s">
        <v>76</v>
      </c>
      <c r="G16" s="25" t="s">
        <v>77</v>
      </c>
      <c r="H16" s="25" t="s">
        <v>20</v>
      </c>
      <c r="I16" s="26" t="s">
        <v>78</v>
      </c>
      <c r="J16" s="17">
        <v>79.35</v>
      </c>
      <c r="K16" s="18">
        <f t="shared" si="0"/>
        <v>79.855</v>
      </c>
      <c r="L16" s="19">
        <v>1</v>
      </c>
      <c r="M16" s="7"/>
    </row>
    <row r="17" ht="27" spans="1:13">
      <c r="A17" s="23" t="s">
        <v>57</v>
      </c>
      <c r="B17" s="23" t="s">
        <v>79</v>
      </c>
      <c r="C17" s="7" t="s">
        <v>16</v>
      </c>
      <c r="D17" s="23" t="s">
        <v>80</v>
      </c>
      <c r="E17" s="7">
        <v>1</v>
      </c>
      <c r="F17" s="25" t="s">
        <v>81</v>
      </c>
      <c r="G17" s="25" t="s">
        <v>82</v>
      </c>
      <c r="H17" s="25" t="s">
        <v>20</v>
      </c>
      <c r="I17" s="26" t="s">
        <v>83</v>
      </c>
      <c r="J17" s="17">
        <v>73.75</v>
      </c>
      <c r="K17" s="18">
        <f t="shared" si="0"/>
        <v>76.695</v>
      </c>
      <c r="L17" s="19">
        <v>1</v>
      </c>
      <c r="M17" s="7"/>
    </row>
    <row r="18" ht="27" spans="1:13">
      <c r="A18" s="23" t="s">
        <v>84</v>
      </c>
      <c r="B18" s="23" t="s">
        <v>85</v>
      </c>
      <c r="C18" s="7" t="s">
        <v>16</v>
      </c>
      <c r="D18" s="23" t="s">
        <v>86</v>
      </c>
      <c r="E18" s="7">
        <v>1</v>
      </c>
      <c r="F18" s="25" t="s">
        <v>87</v>
      </c>
      <c r="G18" s="25" t="s">
        <v>88</v>
      </c>
      <c r="H18" s="25" t="s">
        <v>20</v>
      </c>
      <c r="I18" s="26" t="s">
        <v>89</v>
      </c>
      <c r="J18" s="17">
        <v>77.15</v>
      </c>
      <c r="K18" s="18">
        <f t="shared" si="0"/>
        <v>74.595</v>
      </c>
      <c r="L18" s="19">
        <v>1</v>
      </c>
      <c r="M18" s="7"/>
    </row>
    <row r="19" spans="1:13">
      <c r="A19" s="6" t="s">
        <v>84</v>
      </c>
      <c r="B19" s="6" t="s">
        <v>90</v>
      </c>
      <c r="C19" s="6" t="s">
        <v>16</v>
      </c>
      <c r="D19" s="6" t="s">
        <v>91</v>
      </c>
      <c r="E19" s="6">
        <v>1</v>
      </c>
      <c r="F19" s="25" t="s">
        <v>92</v>
      </c>
      <c r="G19" s="25" t="s">
        <v>93</v>
      </c>
      <c r="H19" s="25" t="s">
        <v>20</v>
      </c>
      <c r="I19" s="26" t="s">
        <v>94</v>
      </c>
      <c r="J19" s="17">
        <v>77.5</v>
      </c>
      <c r="K19" s="18">
        <f t="shared" si="0"/>
        <v>75.14</v>
      </c>
      <c r="L19" s="19">
        <v>1</v>
      </c>
      <c r="M19" s="7"/>
    </row>
    <row r="20" spans="1:13">
      <c r="A20" s="8"/>
      <c r="B20" s="8"/>
      <c r="C20" s="8"/>
      <c r="D20" s="8"/>
      <c r="E20" s="8"/>
      <c r="F20" s="25" t="s">
        <v>95</v>
      </c>
      <c r="G20" s="25" t="s">
        <v>96</v>
      </c>
      <c r="H20" s="25" t="s">
        <v>20</v>
      </c>
      <c r="I20" s="26" t="s">
        <v>97</v>
      </c>
      <c r="J20" s="17">
        <v>0</v>
      </c>
      <c r="K20" s="18">
        <f t="shared" si="0"/>
        <v>42.53</v>
      </c>
      <c r="L20" s="19">
        <v>2</v>
      </c>
      <c r="M20" s="7" t="s">
        <v>98</v>
      </c>
    </row>
    <row r="21" spans="1:13">
      <c r="A21" s="9"/>
      <c r="B21" s="9"/>
      <c r="C21" s="9"/>
      <c r="D21" s="9"/>
      <c r="E21" s="9"/>
      <c r="F21" s="25" t="s">
        <v>99</v>
      </c>
      <c r="G21" s="25" t="s">
        <v>100</v>
      </c>
      <c r="H21" s="25" t="s">
        <v>20</v>
      </c>
      <c r="I21" s="26" t="s">
        <v>101</v>
      </c>
      <c r="J21" s="17">
        <v>0</v>
      </c>
      <c r="K21" s="18">
        <f t="shared" si="0"/>
        <v>38.14</v>
      </c>
      <c r="L21" s="19">
        <v>3</v>
      </c>
      <c r="M21" s="7" t="s">
        <v>98</v>
      </c>
    </row>
    <row r="22" spans="1:13">
      <c r="A22" s="23" t="s">
        <v>84</v>
      </c>
      <c r="B22" s="23" t="s">
        <v>102</v>
      </c>
      <c r="C22" s="23" t="s">
        <v>16</v>
      </c>
      <c r="D22" s="23" t="s">
        <v>103</v>
      </c>
      <c r="E22" s="23">
        <v>1</v>
      </c>
      <c r="F22" s="25" t="s">
        <v>104</v>
      </c>
      <c r="G22" s="25" t="s">
        <v>105</v>
      </c>
      <c r="H22" s="25" t="s">
        <v>26</v>
      </c>
      <c r="I22" s="26" t="s">
        <v>106</v>
      </c>
      <c r="J22" s="17">
        <v>74.7</v>
      </c>
      <c r="K22" s="18">
        <f t="shared" ref="K21:K56" si="1">I22*0.5+J22*0.5</f>
        <v>77.35</v>
      </c>
      <c r="L22" s="19">
        <v>1</v>
      </c>
      <c r="M22" s="7"/>
    </row>
    <row r="23" spans="1:13">
      <c r="A23" s="23"/>
      <c r="B23" s="23"/>
      <c r="C23" s="23"/>
      <c r="D23" s="23"/>
      <c r="E23" s="23"/>
      <c r="F23" s="25" t="s">
        <v>107</v>
      </c>
      <c r="G23" s="25" t="s">
        <v>108</v>
      </c>
      <c r="H23" s="25" t="s">
        <v>20</v>
      </c>
      <c r="I23" s="26" t="s">
        <v>109</v>
      </c>
      <c r="J23" s="17">
        <v>73.6</v>
      </c>
      <c r="K23" s="18">
        <f t="shared" si="1"/>
        <v>65.5</v>
      </c>
      <c r="L23" s="19">
        <v>2</v>
      </c>
      <c r="M23" s="7"/>
    </row>
    <row r="24" ht="27" spans="1:13">
      <c r="A24" s="23" t="s">
        <v>110</v>
      </c>
      <c r="B24" s="23" t="s">
        <v>111</v>
      </c>
      <c r="C24" s="7" t="s">
        <v>16</v>
      </c>
      <c r="D24" s="23" t="s">
        <v>112</v>
      </c>
      <c r="E24" s="7">
        <v>2</v>
      </c>
      <c r="F24" s="25" t="s">
        <v>113</v>
      </c>
      <c r="G24" s="25" t="s">
        <v>114</v>
      </c>
      <c r="H24" s="25" t="s">
        <v>26</v>
      </c>
      <c r="I24" s="26" t="s">
        <v>115</v>
      </c>
      <c r="J24" s="17">
        <v>84.5</v>
      </c>
      <c r="K24" s="18">
        <f t="shared" si="1"/>
        <v>86.59</v>
      </c>
      <c r="L24" s="19">
        <v>1</v>
      </c>
      <c r="M24" s="7"/>
    </row>
    <row r="25" spans="1:13">
      <c r="A25" s="23" t="s">
        <v>110</v>
      </c>
      <c r="B25" s="23" t="s">
        <v>116</v>
      </c>
      <c r="C25" s="23" t="s">
        <v>16</v>
      </c>
      <c r="D25" s="23" t="s">
        <v>117</v>
      </c>
      <c r="E25" s="23">
        <v>1</v>
      </c>
      <c r="F25" s="25" t="s">
        <v>118</v>
      </c>
      <c r="G25" s="25" t="s">
        <v>119</v>
      </c>
      <c r="H25" s="25" t="s">
        <v>20</v>
      </c>
      <c r="I25" s="26" t="s">
        <v>120</v>
      </c>
      <c r="J25" s="17">
        <v>82.9</v>
      </c>
      <c r="K25" s="18">
        <f t="shared" si="1"/>
        <v>86.2</v>
      </c>
      <c r="L25" s="19">
        <v>1</v>
      </c>
      <c r="M25" s="7"/>
    </row>
    <row r="26" spans="1:13">
      <c r="A26" s="23"/>
      <c r="B26" s="23"/>
      <c r="C26" s="23"/>
      <c r="D26" s="23"/>
      <c r="E26" s="23"/>
      <c r="F26" s="25" t="s">
        <v>121</v>
      </c>
      <c r="G26" s="25" t="s">
        <v>122</v>
      </c>
      <c r="H26" s="25" t="s">
        <v>26</v>
      </c>
      <c r="I26" s="26" t="s">
        <v>123</v>
      </c>
      <c r="J26" s="17">
        <v>84.2</v>
      </c>
      <c r="K26" s="18">
        <f t="shared" si="1"/>
        <v>86.08</v>
      </c>
      <c r="L26" s="19">
        <v>2</v>
      </c>
      <c r="M26" s="7"/>
    </row>
    <row r="27" spans="1:13">
      <c r="A27" s="23"/>
      <c r="B27" s="23"/>
      <c r="C27" s="23"/>
      <c r="D27" s="23"/>
      <c r="E27" s="23"/>
      <c r="F27" s="25" t="s">
        <v>124</v>
      </c>
      <c r="G27" s="25" t="s">
        <v>125</v>
      </c>
      <c r="H27" s="25" t="s">
        <v>26</v>
      </c>
      <c r="I27" s="26" t="s">
        <v>126</v>
      </c>
      <c r="J27" s="17">
        <v>77.45</v>
      </c>
      <c r="K27" s="18">
        <f t="shared" si="1"/>
        <v>84.865</v>
      </c>
      <c r="L27" s="19">
        <v>3</v>
      </c>
      <c r="M27" s="7"/>
    </row>
    <row r="28" spans="1:13">
      <c r="A28" s="6" t="s">
        <v>110</v>
      </c>
      <c r="B28" s="6" t="s">
        <v>127</v>
      </c>
      <c r="C28" s="6" t="s">
        <v>16</v>
      </c>
      <c r="D28" s="6" t="s">
        <v>128</v>
      </c>
      <c r="E28" s="6">
        <v>1</v>
      </c>
      <c r="F28" s="25" t="s">
        <v>129</v>
      </c>
      <c r="G28" s="25" t="s">
        <v>130</v>
      </c>
      <c r="H28" s="25" t="s">
        <v>26</v>
      </c>
      <c r="I28" s="26" t="s">
        <v>131</v>
      </c>
      <c r="J28" s="17">
        <v>79.4</v>
      </c>
      <c r="K28" s="18">
        <f t="shared" si="1"/>
        <v>77.06</v>
      </c>
      <c r="L28" s="19">
        <v>1</v>
      </c>
      <c r="M28" s="7"/>
    </row>
    <row r="29" spans="1:13">
      <c r="A29" s="8"/>
      <c r="B29" s="8"/>
      <c r="C29" s="8"/>
      <c r="D29" s="8"/>
      <c r="E29" s="8"/>
      <c r="F29" s="25" t="s">
        <v>132</v>
      </c>
      <c r="G29" s="25" t="s">
        <v>133</v>
      </c>
      <c r="H29" s="25" t="s">
        <v>20</v>
      </c>
      <c r="I29" s="26" t="s">
        <v>134</v>
      </c>
      <c r="J29" s="17">
        <v>76.45</v>
      </c>
      <c r="K29" s="18">
        <f t="shared" si="1"/>
        <v>75.175</v>
      </c>
      <c r="L29" s="19">
        <v>2</v>
      </c>
      <c r="M29" s="7"/>
    </row>
    <row r="30" spans="1:13">
      <c r="A30" s="9"/>
      <c r="B30" s="9"/>
      <c r="C30" s="9"/>
      <c r="D30" s="9"/>
      <c r="E30" s="9"/>
      <c r="F30" s="25" t="s">
        <v>135</v>
      </c>
      <c r="G30" s="25" t="s">
        <v>136</v>
      </c>
      <c r="H30" s="7" t="s">
        <v>20</v>
      </c>
      <c r="I30" s="26" t="s">
        <v>137</v>
      </c>
      <c r="J30" s="17">
        <v>73.15</v>
      </c>
      <c r="K30" s="18">
        <f t="shared" si="1"/>
        <v>70.075</v>
      </c>
      <c r="L30" s="19">
        <v>3</v>
      </c>
      <c r="M30" s="7"/>
    </row>
    <row r="31" spans="1:13">
      <c r="A31" s="23" t="s">
        <v>138</v>
      </c>
      <c r="B31" s="23" t="s">
        <v>139</v>
      </c>
      <c r="C31" s="23" t="s">
        <v>16</v>
      </c>
      <c r="D31" s="23" t="s">
        <v>117</v>
      </c>
      <c r="E31" s="23">
        <v>1</v>
      </c>
      <c r="F31" s="25" t="s">
        <v>140</v>
      </c>
      <c r="G31" s="25" t="s">
        <v>141</v>
      </c>
      <c r="H31" s="25" t="s">
        <v>26</v>
      </c>
      <c r="I31" s="26" t="s">
        <v>142</v>
      </c>
      <c r="J31" s="17">
        <v>81.7</v>
      </c>
      <c r="K31" s="18">
        <f t="shared" si="1"/>
        <v>84.35</v>
      </c>
      <c r="L31" s="19">
        <v>1</v>
      </c>
      <c r="M31" s="7"/>
    </row>
    <row r="32" spans="1:13">
      <c r="A32" s="23"/>
      <c r="B32" s="23"/>
      <c r="C32" s="23"/>
      <c r="D32" s="23"/>
      <c r="E32" s="23"/>
      <c r="F32" s="25" t="s">
        <v>143</v>
      </c>
      <c r="G32" s="25" t="s">
        <v>144</v>
      </c>
      <c r="H32" s="25" t="s">
        <v>20</v>
      </c>
      <c r="I32" s="26" t="s">
        <v>123</v>
      </c>
      <c r="J32" s="17">
        <v>80.6</v>
      </c>
      <c r="K32" s="18">
        <f t="shared" si="1"/>
        <v>84.28</v>
      </c>
      <c r="L32" s="19">
        <v>2</v>
      </c>
      <c r="M32" s="7"/>
    </row>
    <row r="33" spans="1:13">
      <c r="A33" s="23"/>
      <c r="B33" s="23"/>
      <c r="C33" s="23"/>
      <c r="D33" s="23"/>
      <c r="E33" s="23"/>
      <c r="F33" s="25" t="s">
        <v>145</v>
      </c>
      <c r="G33" s="25" t="s">
        <v>146</v>
      </c>
      <c r="H33" s="25" t="s">
        <v>26</v>
      </c>
      <c r="I33" s="26" t="s">
        <v>147</v>
      </c>
      <c r="J33" s="17">
        <v>80.55</v>
      </c>
      <c r="K33" s="18">
        <f t="shared" si="1"/>
        <v>80.045</v>
      </c>
      <c r="L33" s="19">
        <v>3</v>
      </c>
      <c r="M33" s="7"/>
    </row>
    <row r="34" ht="27" spans="1:13">
      <c r="A34" s="23" t="s">
        <v>138</v>
      </c>
      <c r="B34" s="23" t="s">
        <v>148</v>
      </c>
      <c r="C34" s="23" t="s">
        <v>16</v>
      </c>
      <c r="D34" s="23" t="s">
        <v>149</v>
      </c>
      <c r="E34" s="23">
        <v>1</v>
      </c>
      <c r="F34" s="25" t="s">
        <v>150</v>
      </c>
      <c r="G34" s="25" t="s">
        <v>151</v>
      </c>
      <c r="H34" s="25" t="s">
        <v>26</v>
      </c>
      <c r="I34" s="26" t="s">
        <v>152</v>
      </c>
      <c r="J34" s="17">
        <v>79.8</v>
      </c>
      <c r="K34" s="18">
        <f t="shared" si="1"/>
        <v>77.31</v>
      </c>
      <c r="L34" s="19">
        <v>1</v>
      </c>
      <c r="M34" s="7"/>
    </row>
    <row r="35" spans="1:13">
      <c r="A35" s="23" t="s">
        <v>153</v>
      </c>
      <c r="B35" s="23" t="s">
        <v>154</v>
      </c>
      <c r="C35" s="23" t="s">
        <v>16</v>
      </c>
      <c r="D35" s="23" t="s">
        <v>155</v>
      </c>
      <c r="E35" s="23">
        <v>2</v>
      </c>
      <c r="F35" s="25" t="s">
        <v>156</v>
      </c>
      <c r="G35" s="25" t="s">
        <v>157</v>
      </c>
      <c r="H35" s="25" t="s">
        <v>20</v>
      </c>
      <c r="I35" s="26" t="s">
        <v>158</v>
      </c>
      <c r="J35" s="17">
        <v>76.35</v>
      </c>
      <c r="K35" s="18">
        <f t="shared" si="1"/>
        <v>72.995</v>
      </c>
      <c r="L35" s="19">
        <v>1</v>
      </c>
      <c r="M35" s="7"/>
    </row>
    <row r="36" spans="1:13">
      <c r="A36" s="23"/>
      <c r="B36" s="23"/>
      <c r="C36" s="23"/>
      <c r="D36" s="23"/>
      <c r="E36" s="23"/>
      <c r="F36" s="25" t="s">
        <v>159</v>
      </c>
      <c r="G36" s="25" t="s">
        <v>160</v>
      </c>
      <c r="H36" s="25" t="s">
        <v>26</v>
      </c>
      <c r="I36" s="26" t="s">
        <v>161</v>
      </c>
      <c r="J36" s="17">
        <v>82.9</v>
      </c>
      <c r="K36" s="18">
        <f t="shared" si="1"/>
        <v>71.22</v>
      </c>
      <c r="L36" s="19">
        <v>2</v>
      </c>
      <c r="M36" s="7"/>
    </row>
    <row r="37" spans="1:13">
      <c r="A37" s="23"/>
      <c r="B37" s="23"/>
      <c r="C37" s="23"/>
      <c r="D37" s="23"/>
      <c r="E37" s="23"/>
      <c r="F37" s="25" t="s">
        <v>162</v>
      </c>
      <c r="G37" s="25" t="s">
        <v>163</v>
      </c>
      <c r="H37" s="25" t="s">
        <v>26</v>
      </c>
      <c r="I37" s="26" t="s">
        <v>164</v>
      </c>
      <c r="J37" s="17">
        <v>68.35</v>
      </c>
      <c r="K37" s="18">
        <f t="shared" si="1"/>
        <v>65.695</v>
      </c>
      <c r="L37" s="19">
        <v>3</v>
      </c>
      <c r="M37" s="7"/>
    </row>
    <row r="38" spans="1:13">
      <c r="A38" s="23"/>
      <c r="B38" s="23"/>
      <c r="C38" s="23"/>
      <c r="D38" s="23"/>
      <c r="E38" s="23"/>
      <c r="F38" s="25" t="s">
        <v>165</v>
      </c>
      <c r="G38" s="25" t="s">
        <v>166</v>
      </c>
      <c r="H38" s="25" t="s">
        <v>20</v>
      </c>
      <c r="I38" s="26" t="s">
        <v>167</v>
      </c>
      <c r="J38" s="17">
        <v>67.6</v>
      </c>
      <c r="K38" s="18">
        <f t="shared" si="1"/>
        <v>65.54</v>
      </c>
      <c r="L38" s="19">
        <v>4</v>
      </c>
      <c r="M38" s="7"/>
    </row>
    <row r="39" spans="1:13">
      <c r="A39" s="23"/>
      <c r="B39" s="23"/>
      <c r="C39" s="23"/>
      <c r="D39" s="23"/>
      <c r="E39" s="23"/>
      <c r="F39" s="25" t="s">
        <v>168</v>
      </c>
      <c r="G39" s="25" t="s">
        <v>169</v>
      </c>
      <c r="H39" s="25" t="s">
        <v>26</v>
      </c>
      <c r="I39" s="26" t="s">
        <v>170</v>
      </c>
      <c r="J39" s="17">
        <v>69.3</v>
      </c>
      <c r="K39" s="18">
        <f t="shared" si="1"/>
        <v>63.57</v>
      </c>
      <c r="L39" s="19">
        <v>5</v>
      </c>
      <c r="M39" s="7"/>
    </row>
    <row r="40" spans="1:13">
      <c r="A40" s="23"/>
      <c r="B40" s="23"/>
      <c r="C40" s="23"/>
      <c r="D40" s="23"/>
      <c r="E40" s="23"/>
      <c r="F40" s="25" t="s">
        <v>171</v>
      </c>
      <c r="G40" s="25" t="s">
        <v>172</v>
      </c>
      <c r="H40" s="25" t="s">
        <v>26</v>
      </c>
      <c r="I40" s="26" t="s">
        <v>173</v>
      </c>
      <c r="J40" s="17">
        <v>0</v>
      </c>
      <c r="K40" s="18">
        <f t="shared" si="1"/>
        <v>28.38</v>
      </c>
      <c r="L40" s="19">
        <v>6</v>
      </c>
      <c r="M40" s="7" t="s">
        <v>98</v>
      </c>
    </row>
    <row r="41" spans="1:13">
      <c r="A41" s="23" t="s">
        <v>174</v>
      </c>
      <c r="B41" s="23" t="s">
        <v>175</v>
      </c>
      <c r="C41" s="23" t="s">
        <v>16</v>
      </c>
      <c r="D41" s="23" t="s">
        <v>176</v>
      </c>
      <c r="E41" s="23">
        <v>2</v>
      </c>
      <c r="F41" s="25" t="s">
        <v>177</v>
      </c>
      <c r="G41" s="25" t="s">
        <v>178</v>
      </c>
      <c r="H41" s="25" t="s">
        <v>20</v>
      </c>
      <c r="I41" s="26" t="s">
        <v>179</v>
      </c>
      <c r="J41" s="17">
        <v>77.2</v>
      </c>
      <c r="K41" s="18">
        <f t="shared" si="1"/>
        <v>76.42</v>
      </c>
      <c r="L41" s="19">
        <v>1</v>
      </c>
      <c r="M41" s="7"/>
    </row>
    <row r="42" spans="1:13">
      <c r="A42" s="23"/>
      <c r="B42" s="23"/>
      <c r="C42" s="23"/>
      <c r="D42" s="23"/>
      <c r="E42" s="23"/>
      <c r="F42" s="25" t="s">
        <v>180</v>
      </c>
      <c r="G42" s="25" t="s">
        <v>181</v>
      </c>
      <c r="H42" s="25" t="s">
        <v>20</v>
      </c>
      <c r="I42" s="26" t="s">
        <v>182</v>
      </c>
      <c r="J42" s="17">
        <v>66.1</v>
      </c>
      <c r="K42" s="18">
        <f t="shared" si="1"/>
        <v>65.23</v>
      </c>
      <c r="L42" s="19">
        <v>2</v>
      </c>
      <c r="M42" s="7"/>
    </row>
    <row r="43" spans="1:13">
      <c r="A43" s="23" t="s">
        <v>174</v>
      </c>
      <c r="B43" s="23" t="s">
        <v>183</v>
      </c>
      <c r="C43" s="23" t="s">
        <v>16</v>
      </c>
      <c r="D43" s="23" t="s">
        <v>184</v>
      </c>
      <c r="E43" s="23">
        <v>2</v>
      </c>
      <c r="F43" s="25" t="s">
        <v>185</v>
      </c>
      <c r="G43" s="25" t="s">
        <v>186</v>
      </c>
      <c r="H43" s="25" t="s">
        <v>26</v>
      </c>
      <c r="I43" s="26" t="s">
        <v>83</v>
      </c>
      <c r="J43" s="17">
        <v>80</v>
      </c>
      <c r="K43" s="18">
        <f t="shared" si="1"/>
        <v>79.82</v>
      </c>
      <c r="L43" s="19">
        <v>1</v>
      </c>
      <c r="M43" s="7"/>
    </row>
    <row r="44" spans="1:13">
      <c r="A44" s="23"/>
      <c r="B44" s="23"/>
      <c r="C44" s="23"/>
      <c r="D44" s="23"/>
      <c r="E44" s="23"/>
      <c r="F44" s="25" t="s">
        <v>187</v>
      </c>
      <c r="G44" s="25" t="s">
        <v>188</v>
      </c>
      <c r="H44" s="25" t="s">
        <v>20</v>
      </c>
      <c r="I44" s="26" t="s">
        <v>189</v>
      </c>
      <c r="J44" s="17">
        <v>77.75</v>
      </c>
      <c r="K44" s="18">
        <f t="shared" si="1"/>
        <v>79.785</v>
      </c>
      <c r="L44" s="19">
        <v>2</v>
      </c>
      <c r="M44" s="7"/>
    </row>
    <row r="45" spans="1:13">
      <c r="A45" s="23"/>
      <c r="B45" s="23"/>
      <c r="C45" s="23"/>
      <c r="D45" s="23"/>
      <c r="E45" s="23"/>
      <c r="F45" s="25" t="s">
        <v>190</v>
      </c>
      <c r="G45" s="25" t="s">
        <v>191</v>
      </c>
      <c r="H45" s="25" t="s">
        <v>20</v>
      </c>
      <c r="I45" s="26" t="s">
        <v>192</v>
      </c>
      <c r="J45" s="17">
        <v>74.85</v>
      </c>
      <c r="K45" s="18">
        <f t="shared" si="1"/>
        <v>77.905</v>
      </c>
      <c r="L45" s="19">
        <v>3</v>
      </c>
      <c r="M45" s="7"/>
    </row>
    <row r="46" spans="1:13">
      <c r="A46" s="23"/>
      <c r="B46" s="23"/>
      <c r="C46" s="23"/>
      <c r="D46" s="23"/>
      <c r="E46" s="23"/>
      <c r="F46" s="25" t="s">
        <v>193</v>
      </c>
      <c r="G46" s="25" t="s">
        <v>194</v>
      </c>
      <c r="H46" s="25" t="s">
        <v>20</v>
      </c>
      <c r="I46" s="26" t="s">
        <v>195</v>
      </c>
      <c r="J46" s="17">
        <v>74.7</v>
      </c>
      <c r="K46" s="18">
        <f t="shared" si="1"/>
        <v>73.87</v>
      </c>
      <c r="L46" s="19">
        <v>4</v>
      </c>
      <c r="M46" s="7"/>
    </row>
    <row r="47" spans="1:13">
      <c r="A47" s="23"/>
      <c r="B47" s="23"/>
      <c r="C47" s="23"/>
      <c r="D47" s="23"/>
      <c r="E47" s="23"/>
      <c r="F47" s="25" t="s">
        <v>196</v>
      </c>
      <c r="G47" s="25" t="s">
        <v>197</v>
      </c>
      <c r="H47" s="25" t="s">
        <v>26</v>
      </c>
      <c r="I47" s="26" t="s">
        <v>195</v>
      </c>
      <c r="J47" s="17">
        <v>69.25</v>
      </c>
      <c r="K47" s="18">
        <f t="shared" si="1"/>
        <v>71.145</v>
      </c>
      <c r="L47" s="19">
        <v>5</v>
      </c>
      <c r="M47" s="7"/>
    </row>
    <row r="48" spans="1:13">
      <c r="A48" s="23"/>
      <c r="B48" s="23"/>
      <c r="C48" s="23"/>
      <c r="D48" s="23"/>
      <c r="E48" s="23"/>
      <c r="F48" s="25" t="s">
        <v>198</v>
      </c>
      <c r="G48" s="25" t="s">
        <v>199</v>
      </c>
      <c r="H48" s="25" t="s">
        <v>26</v>
      </c>
      <c r="I48" s="26" t="s">
        <v>200</v>
      </c>
      <c r="J48" s="17">
        <v>0</v>
      </c>
      <c r="K48" s="18">
        <f t="shared" si="1"/>
        <v>36.55</v>
      </c>
      <c r="L48" s="19">
        <v>6</v>
      </c>
      <c r="M48" s="7" t="s">
        <v>98</v>
      </c>
    </row>
    <row r="49" spans="1:13">
      <c r="A49" s="23" t="s">
        <v>174</v>
      </c>
      <c r="B49" s="23" t="s">
        <v>201</v>
      </c>
      <c r="C49" s="23" t="s">
        <v>16</v>
      </c>
      <c r="D49" s="23" t="s">
        <v>202</v>
      </c>
      <c r="E49" s="23">
        <v>2</v>
      </c>
      <c r="F49" s="25" t="s">
        <v>203</v>
      </c>
      <c r="G49" s="25" t="s">
        <v>204</v>
      </c>
      <c r="H49" s="25" t="s">
        <v>20</v>
      </c>
      <c r="I49" s="26" t="s">
        <v>205</v>
      </c>
      <c r="J49" s="17">
        <v>85.85</v>
      </c>
      <c r="K49" s="18">
        <f t="shared" si="1"/>
        <v>82.135</v>
      </c>
      <c r="L49" s="19">
        <v>1</v>
      </c>
      <c r="M49" s="7"/>
    </row>
    <row r="50" spans="1:13">
      <c r="A50" s="23"/>
      <c r="B50" s="23"/>
      <c r="C50" s="23"/>
      <c r="D50" s="23"/>
      <c r="E50" s="23"/>
      <c r="F50" s="25" t="s">
        <v>206</v>
      </c>
      <c r="G50" s="25" t="s">
        <v>207</v>
      </c>
      <c r="H50" s="25" t="s">
        <v>26</v>
      </c>
      <c r="I50" s="26" t="s">
        <v>208</v>
      </c>
      <c r="J50" s="17">
        <v>80.9</v>
      </c>
      <c r="K50" s="18">
        <f t="shared" si="1"/>
        <v>75.04</v>
      </c>
      <c r="L50" s="19">
        <v>2</v>
      </c>
      <c r="M50" s="7"/>
    </row>
    <row r="51" spans="1:13">
      <c r="A51" s="23"/>
      <c r="B51" s="23"/>
      <c r="C51" s="23"/>
      <c r="D51" s="23"/>
      <c r="E51" s="23"/>
      <c r="F51" s="25" t="s">
        <v>209</v>
      </c>
      <c r="G51" s="25" t="s">
        <v>210</v>
      </c>
      <c r="H51" s="25" t="s">
        <v>26</v>
      </c>
      <c r="I51" s="26" t="s">
        <v>211</v>
      </c>
      <c r="J51" s="17">
        <v>73.9</v>
      </c>
      <c r="K51" s="18">
        <f t="shared" si="1"/>
        <v>69.35</v>
      </c>
      <c r="L51" s="19">
        <v>3</v>
      </c>
      <c r="M51" s="7"/>
    </row>
    <row r="52" spans="1:13">
      <c r="A52" s="23"/>
      <c r="B52" s="23"/>
      <c r="C52" s="23"/>
      <c r="D52" s="23"/>
      <c r="E52" s="23"/>
      <c r="F52" s="25" t="s">
        <v>212</v>
      </c>
      <c r="G52" s="25" t="s">
        <v>213</v>
      </c>
      <c r="H52" s="25" t="s">
        <v>26</v>
      </c>
      <c r="I52" s="26" t="s">
        <v>214</v>
      </c>
      <c r="J52" s="17">
        <v>0</v>
      </c>
      <c r="K52" s="18">
        <f t="shared" si="1"/>
        <v>32.84</v>
      </c>
      <c r="L52" s="19">
        <v>4</v>
      </c>
      <c r="M52" s="7" t="s">
        <v>98</v>
      </c>
    </row>
    <row r="53" spans="1:13">
      <c r="A53" s="23" t="s">
        <v>215</v>
      </c>
      <c r="B53" s="23" t="s">
        <v>216</v>
      </c>
      <c r="C53" s="23" t="s">
        <v>16</v>
      </c>
      <c r="D53" s="23" t="s">
        <v>217</v>
      </c>
      <c r="E53" s="23">
        <v>1</v>
      </c>
      <c r="F53" s="25" t="s">
        <v>218</v>
      </c>
      <c r="G53" s="25" t="s">
        <v>219</v>
      </c>
      <c r="H53" s="25" t="s">
        <v>26</v>
      </c>
      <c r="I53" s="26" t="s">
        <v>68</v>
      </c>
      <c r="J53" s="17">
        <v>82.5</v>
      </c>
      <c r="K53" s="18">
        <f t="shared" si="1"/>
        <v>78.18</v>
      </c>
      <c r="L53" s="19">
        <v>1</v>
      </c>
      <c r="M53" s="7"/>
    </row>
    <row r="54" spans="1:13">
      <c r="A54" s="23"/>
      <c r="B54" s="23"/>
      <c r="C54" s="23"/>
      <c r="D54" s="23"/>
      <c r="E54" s="23"/>
      <c r="F54" s="25" t="s">
        <v>220</v>
      </c>
      <c r="G54" s="25" t="s">
        <v>221</v>
      </c>
      <c r="H54" s="25" t="s">
        <v>20</v>
      </c>
      <c r="I54" s="26" t="s">
        <v>131</v>
      </c>
      <c r="J54" s="17">
        <v>0</v>
      </c>
      <c r="K54" s="18">
        <f t="shared" si="1"/>
        <v>37.36</v>
      </c>
      <c r="L54" s="19">
        <v>2</v>
      </c>
      <c r="M54" s="7" t="s">
        <v>98</v>
      </c>
    </row>
    <row r="55" spans="1:13">
      <c r="A55" s="23" t="s">
        <v>215</v>
      </c>
      <c r="B55" s="23" t="s">
        <v>222</v>
      </c>
      <c r="C55" s="23" t="s">
        <v>16</v>
      </c>
      <c r="D55" s="23" t="s">
        <v>128</v>
      </c>
      <c r="E55" s="23">
        <v>1</v>
      </c>
      <c r="F55" s="25" t="s">
        <v>223</v>
      </c>
      <c r="G55" s="25" t="s">
        <v>224</v>
      </c>
      <c r="H55" s="25" t="s">
        <v>20</v>
      </c>
      <c r="I55" s="26" t="s">
        <v>225</v>
      </c>
      <c r="J55" s="17">
        <v>85.35</v>
      </c>
      <c r="K55" s="18">
        <f t="shared" si="1"/>
        <v>79.445</v>
      </c>
      <c r="L55" s="19">
        <v>1</v>
      </c>
      <c r="M55" s="7"/>
    </row>
    <row r="56" spans="1:13">
      <c r="A56" s="23"/>
      <c r="B56" s="23"/>
      <c r="C56" s="23"/>
      <c r="D56" s="23"/>
      <c r="E56" s="23"/>
      <c r="F56" s="25" t="s">
        <v>226</v>
      </c>
      <c r="G56" s="25" t="s">
        <v>227</v>
      </c>
      <c r="H56" s="25" t="s">
        <v>20</v>
      </c>
      <c r="I56" s="26" t="s">
        <v>228</v>
      </c>
      <c r="J56" s="17">
        <v>67.7</v>
      </c>
      <c r="K56" s="18">
        <f t="shared" si="1"/>
        <v>71.39</v>
      </c>
      <c r="L56" s="19">
        <v>2</v>
      </c>
      <c r="M56" s="7"/>
    </row>
    <row r="57" ht="27" spans="1:13">
      <c r="A57" s="23" t="s">
        <v>229</v>
      </c>
      <c r="B57" s="23" t="s">
        <v>230</v>
      </c>
      <c r="C57" s="7" t="s">
        <v>16</v>
      </c>
      <c r="D57" s="23" t="s">
        <v>217</v>
      </c>
      <c r="E57" s="7">
        <v>1</v>
      </c>
      <c r="F57" s="25" t="s">
        <v>231</v>
      </c>
      <c r="G57" s="25" t="s">
        <v>232</v>
      </c>
      <c r="H57" s="25" t="s">
        <v>26</v>
      </c>
      <c r="I57" s="26" t="s">
        <v>152</v>
      </c>
      <c r="J57" s="17">
        <v>70.5</v>
      </c>
      <c r="K57" s="18">
        <f t="shared" ref="K57:K64" si="2">I57*0.5+J57*0.5</f>
        <v>72.66</v>
      </c>
      <c r="L57" s="19">
        <v>1</v>
      </c>
      <c r="M57" s="7"/>
    </row>
    <row r="58" ht="27" spans="1:13">
      <c r="A58" s="24" t="s">
        <v>229</v>
      </c>
      <c r="B58" s="24" t="s">
        <v>233</v>
      </c>
      <c r="C58" s="24" t="s">
        <v>16</v>
      </c>
      <c r="D58" s="23" t="s">
        <v>217</v>
      </c>
      <c r="E58" s="23">
        <v>1</v>
      </c>
      <c r="F58" s="25" t="s">
        <v>234</v>
      </c>
      <c r="G58" s="25" t="s">
        <v>235</v>
      </c>
      <c r="H58" s="25" t="s">
        <v>26</v>
      </c>
      <c r="I58" s="26" t="s">
        <v>236</v>
      </c>
      <c r="J58" s="17">
        <v>75.1</v>
      </c>
      <c r="K58" s="18">
        <f t="shared" si="2"/>
        <v>70.44</v>
      </c>
      <c r="L58" s="19">
        <v>1</v>
      </c>
      <c r="M58" s="7"/>
    </row>
    <row r="59" spans="1:13">
      <c r="A59" s="23" t="s">
        <v>237</v>
      </c>
      <c r="B59" s="23" t="s">
        <v>238</v>
      </c>
      <c r="C59" s="23" t="s">
        <v>16</v>
      </c>
      <c r="D59" s="23" t="s">
        <v>217</v>
      </c>
      <c r="E59" s="23">
        <v>1</v>
      </c>
      <c r="F59" s="25" t="s">
        <v>239</v>
      </c>
      <c r="G59" s="25" t="s">
        <v>240</v>
      </c>
      <c r="H59" s="25" t="s">
        <v>20</v>
      </c>
      <c r="I59" s="26" t="s">
        <v>241</v>
      </c>
      <c r="J59" s="17">
        <v>70.6</v>
      </c>
      <c r="K59" s="18">
        <f t="shared" si="2"/>
        <v>70.09</v>
      </c>
      <c r="L59" s="19">
        <v>1</v>
      </c>
      <c r="M59" s="7"/>
    </row>
    <row r="60" spans="1:13">
      <c r="A60" s="23"/>
      <c r="B60" s="23"/>
      <c r="C60" s="23"/>
      <c r="D60" s="23"/>
      <c r="E60" s="23"/>
      <c r="F60" s="25" t="s">
        <v>242</v>
      </c>
      <c r="G60" s="25" t="s">
        <v>243</v>
      </c>
      <c r="H60" s="25" t="s">
        <v>26</v>
      </c>
      <c r="I60" s="26" t="s">
        <v>244</v>
      </c>
      <c r="J60" s="17">
        <v>70.4</v>
      </c>
      <c r="K60" s="18">
        <f t="shared" si="2"/>
        <v>67.4</v>
      </c>
      <c r="L60" s="19">
        <v>2</v>
      </c>
      <c r="M60" s="7"/>
    </row>
    <row r="61" ht="27" spans="1:13">
      <c r="A61" s="23" t="s">
        <v>237</v>
      </c>
      <c r="B61" s="23" t="s">
        <v>245</v>
      </c>
      <c r="C61" s="7" t="s">
        <v>16</v>
      </c>
      <c r="D61" s="23" t="s">
        <v>246</v>
      </c>
      <c r="E61" s="7">
        <v>1</v>
      </c>
      <c r="F61" s="25" t="s">
        <v>247</v>
      </c>
      <c r="G61" s="25" t="s">
        <v>248</v>
      </c>
      <c r="H61" s="25" t="s">
        <v>26</v>
      </c>
      <c r="I61" s="26" t="s">
        <v>249</v>
      </c>
      <c r="J61" s="17">
        <v>62.95</v>
      </c>
      <c r="K61" s="18">
        <f t="shared" si="2"/>
        <v>69.705</v>
      </c>
      <c r="L61" s="19">
        <v>1</v>
      </c>
      <c r="M61" s="7"/>
    </row>
    <row r="62" spans="1:13">
      <c r="A62" s="23" t="s">
        <v>237</v>
      </c>
      <c r="B62" s="23" t="s">
        <v>250</v>
      </c>
      <c r="C62" s="23" t="s">
        <v>16</v>
      </c>
      <c r="D62" s="23" t="s">
        <v>91</v>
      </c>
      <c r="E62" s="23">
        <v>1</v>
      </c>
      <c r="F62" s="25" t="s">
        <v>251</v>
      </c>
      <c r="G62" s="25" t="s">
        <v>252</v>
      </c>
      <c r="H62" s="25" t="s">
        <v>20</v>
      </c>
      <c r="I62" s="26" t="s">
        <v>101</v>
      </c>
      <c r="J62" s="17">
        <v>82.35</v>
      </c>
      <c r="K62" s="18">
        <f t="shared" si="2"/>
        <v>79.315</v>
      </c>
      <c r="L62" s="19">
        <v>1</v>
      </c>
      <c r="M62" s="7"/>
    </row>
    <row r="63" spans="1:13">
      <c r="A63" s="23"/>
      <c r="B63" s="23"/>
      <c r="C63" s="23"/>
      <c r="D63" s="23"/>
      <c r="E63" s="23"/>
      <c r="F63" s="25" t="s">
        <v>253</v>
      </c>
      <c r="G63" s="25" t="s">
        <v>254</v>
      </c>
      <c r="H63" s="25" t="s">
        <v>20</v>
      </c>
      <c r="I63" s="26" t="s">
        <v>255</v>
      </c>
      <c r="J63" s="17">
        <v>78.15</v>
      </c>
      <c r="K63" s="18">
        <f t="shared" si="2"/>
        <v>74.905</v>
      </c>
      <c r="L63" s="19">
        <v>2</v>
      </c>
      <c r="M63" s="7"/>
    </row>
    <row r="64" spans="1:13">
      <c r="A64" s="23"/>
      <c r="B64" s="23"/>
      <c r="C64" s="23"/>
      <c r="D64" s="23"/>
      <c r="E64" s="23"/>
      <c r="F64" s="25" t="s">
        <v>256</v>
      </c>
      <c r="G64" s="25" t="s">
        <v>257</v>
      </c>
      <c r="H64" s="25" t="s">
        <v>20</v>
      </c>
      <c r="I64" s="26" t="s">
        <v>258</v>
      </c>
      <c r="J64" s="17">
        <v>74.55</v>
      </c>
      <c r="K64" s="18">
        <f t="shared" si="2"/>
        <v>70.955</v>
      </c>
      <c r="L64" s="19">
        <v>3</v>
      </c>
      <c r="M64" s="7"/>
    </row>
  </sheetData>
  <sortState ref="F62:K64">
    <sortCondition ref="K62:K64" descending="1"/>
  </sortState>
  <mergeCells count="76">
    <mergeCell ref="A1:M1"/>
    <mergeCell ref="A7:A10"/>
    <mergeCell ref="A12:A14"/>
    <mergeCell ref="A19:A21"/>
    <mergeCell ref="A22:A23"/>
    <mergeCell ref="A25:A27"/>
    <mergeCell ref="A28:A30"/>
    <mergeCell ref="A31:A33"/>
    <mergeCell ref="A35:A40"/>
    <mergeCell ref="A41:A42"/>
    <mergeCell ref="A43:A48"/>
    <mergeCell ref="A49:A52"/>
    <mergeCell ref="A53:A54"/>
    <mergeCell ref="A55:A56"/>
    <mergeCell ref="A59:A60"/>
    <mergeCell ref="A62:A64"/>
    <mergeCell ref="B7:B10"/>
    <mergeCell ref="B12:B14"/>
    <mergeCell ref="B19:B21"/>
    <mergeCell ref="B22:B23"/>
    <mergeCell ref="B25:B27"/>
    <mergeCell ref="B28:B30"/>
    <mergeCell ref="B31:B33"/>
    <mergeCell ref="B35:B40"/>
    <mergeCell ref="B41:B42"/>
    <mergeCell ref="B43:B48"/>
    <mergeCell ref="B49:B52"/>
    <mergeCell ref="B53:B54"/>
    <mergeCell ref="B55:B56"/>
    <mergeCell ref="B59:B60"/>
    <mergeCell ref="B62:B64"/>
    <mergeCell ref="C7:C10"/>
    <mergeCell ref="C12:C14"/>
    <mergeCell ref="C19:C21"/>
    <mergeCell ref="C22:C23"/>
    <mergeCell ref="C25:C27"/>
    <mergeCell ref="C28:C30"/>
    <mergeCell ref="C31:C33"/>
    <mergeCell ref="C35:C40"/>
    <mergeCell ref="C41:C42"/>
    <mergeCell ref="C43:C48"/>
    <mergeCell ref="C49:C52"/>
    <mergeCell ref="C53:C54"/>
    <mergeCell ref="C55:C56"/>
    <mergeCell ref="C59:C60"/>
    <mergeCell ref="C62:C64"/>
    <mergeCell ref="D7:D10"/>
    <mergeCell ref="D12:D14"/>
    <mergeCell ref="D19:D21"/>
    <mergeCell ref="D22:D23"/>
    <mergeCell ref="D25:D27"/>
    <mergeCell ref="D28:D30"/>
    <mergeCell ref="D31:D33"/>
    <mergeCell ref="D35:D40"/>
    <mergeCell ref="D41:D42"/>
    <mergeCell ref="D43:D48"/>
    <mergeCell ref="D49:D52"/>
    <mergeCell ref="D53:D54"/>
    <mergeCell ref="D55:D56"/>
    <mergeCell ref="D59:D60"/>
    <mergeCell ref="D62:D64"/>
    <mergeCell ref="E7:E10"/>
    <mergeCell ref="E12:E14"/>
    <mergeCell ref="E19:E21"/>
    <mergeCell ref="E22:E23"/>
    <mergeCell ref="E25:E27"/>
    <mergeCell ref="E28:E30"/>
    <mergeCell ref="E31:E33"/>
    <mergeCell ref="E35:E40"/>
    <mergeCell ref="E41:E42"/>
    <mergeCell ref="E43:E48"/>
    <mergeCell ref="E49:E52"/>
    <mergeCell ref="E53:E54"/>
    <mergeCell ref="E55:E56"/>
    <mergeCell ref="E59:E60"/>
    <mergeCell ref="E62:E64"/>
  </mergeCells>
  <pageMargins left="0.751388888888889" right="0.751388888888889" top="0.354166666666667" bottom="0.393055555555556" header="0.196527777777778" footer="0.275"/>
  <pageSetup paperSize="9" scale="88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52"/>
  <sheetViews>
    <sheetView workbookViewId="0">
      <selection activeCell="H5" sqref="H5"/>
    </sheetView>
  </sheetViews>
  <sheetFormatPr defaultColWidth="9" defaultRowHeight="13.5"/>
  <cols>
    <col min="1" max="1" width="12.875" style="1" customWidth="1"/>
    <col min="2" max="2" width="14.125" style="1" customWidth="1"/>
    <col min="3" max="3" width="9" style="1"/>
    <col min="4" max="4" width="11.4083333333333" style="1" customWidth="1"/>
    <col min="5" max="5" width="9" style="1"/>
    <col min="6" max="6" width="18.5416666666667" style="1" customWidth="1"/>
    <col min="7" max="7" width="12.2916666666667" style="1" customWidth="1"/>
    <col min="8" max="11" width="9" style="1"/>
    <col min="12" max="12" width="6.125" style="2" customWidth="1"/>
    <col min="13" max="13" width="15.125" style="3" customWidth="1"/>
    <col min="14" max="16384" width="9" style="1"/>
  </cols>
  <sheetData>
    <row r="1" ht="32" customHeight="1" spans="1:13">
      <c r="A1" s="4" t="s">
        <v>259</v>
      </c>
      <c r="B1" s="4"/>
      <c r="C1" s="4"/>
      <c r="D1" s="4"/>
      <c r="E1" s="4"/>
      <c r="F1" s="4"/>
      <c r="G1" s="4"/>
      <c r="H1" s="4"/>
      <c r="I1" s="4"/>
      <c r="J1" s="4"/>
      <c r="K1" s="4"/>
      <c r="L1" s="12"/>
      <c r="M1" s="13"/>
    </row>
    <row r="2" ht="31" customHeight="1" spans="1:1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4" t="s">
        <v>9</v>
      </c>
      <c r="J2" s="5" t="s">
        <v>10</v>
      </c>
      <c r="K2" s="15" t="s">
        <v>11</v>
      </c>
      <c r="L2" s="16" t="s">
        <v>12</v>
      </c>
      <c r="M2" s="15" t="s">
        <v>13</v>
      </c>
    </row>
    <row r="3" spans="1:13">
      <c r="A3" s="6" t="s">
        <v>14</v>
      </c>
      <c r="B3" s="6" t="s">
        <v>260</v>
      </c>
      <c r="C3" s="6" t="s">
        <v>261</v>
      </c>
      <c r="D3" s="6" t="s">
        <v>262</v>
      </c>
      <c r="E3" s="6">
        <v>11</v>
      </c>
      <c r="F3" s="25" t="s">
        <v>263</v>
      </c>
      <c r="G3" s="25" t="s">
        <v>264</v>
      </c>
      <c r="H3" s="25" t="s">
        <v>20</v>
      </c>
      <c r="I3" s="26" t="s">
        <v>265</v>
      </c>
      <c r="J3" s="17">
        <v>82.85</v>
      </c>
      <c r="K3" s="18">
        <f t="shared" ref="K3:K40" si="0">I3*0.5+J3*0.5</f>
        <v>81.875</v>
      </c>
      <c r="L3" s="19">
        <v>1</v>
      </c>
      <c r="M3" s="20"/>
    </row>
    <row r="4" spans="1:13">
      <c r="A4" s="8"/>
      <c r="B4" s="8"/>
      <c r="C4" s="8"/>
      <c r="D4" s="8"/>
      <c r="E4" s="8"/>
      <c r="F4" s="25" t="s">
        <v>266</v>
      </c>
      <c r="G4" s="25" t="s">
        <v>267</v>
      </c>
      <c r="H4" s="25" t="s">
        <v>20</v>
      </c>
      <c r="I4" s="26" t="s">
        <v>268</v>
      </c>
      <c r="J4" s="17">
        <v>84.1</v>
      </c>
      <c r="K4" s="18">
        <f t="shared" si="0"/>
        <v>80.37</v>
      </c>
      <c r="L4" s="19">
        <v>2</v>
      </c>
      <c r="M4" s="20"/>
    </row>
    <row r="5" spans="1:13">
      <c r="A5" s="8"/>
      <c r="B5" s="8"/>
      <c r="C5" s="8"/>
      <c r="D5" s="8"/>
      <c r="E5" s="8"/>
      <c r="F5" s="25" t="s">
        <v>269</v>
      </c>
      <c r="G5" s="25" t="s">
        <v>270</v>
      </c>
      <c r="H5" s="25" t="s">
        <v>20</v>
      </c>
      <c r="I5" s="26" t="s">
        <v>271</v>
      </c>
      <c r="J5" s="17">
        <v>85.75</v>
      </c>
      <c r="K5" s="18">
        <f t="shared" si="0"/>
        <v>80.275</v>
      </c>
      <c r="L5" s="19">
        <v>3</v>
      </c>
      <c r="M5" s="20"/>
    </row>
    <row r="6" spans="1:13">
      <c r="A6" s="8"/>
      <c r="B6" s="8"/>
      <c r="C6" s="8"/>
      <c r="D6" s="8"/>
      <c r="E6" s="8"/>
      <c r="F6" s="25" t="s">
        <v>272</v>
      </c>
      <c r="G6" s="25" t="s">
        <v>273</v>
      </c>
      <c r="H6" s="25" t="s">
        <v>20</v>
      </c>
      <c r="I6" s="26" t="s">
        <v>73</v>
      </c>
      <c r="J6" s="17">
        <v>82.1</v>
      </c>
      <c r="K6" s="18">
        <f t="shared" si="0"/>
        <v>79.5</v>
      </c>
      <c r="L6" s="19">
        <v>4</v>
      </c>
      <c r="M6" s="20"/>
    </row>
    <row r="7" spans="1:13">
      <c r="A7" s="8"/>
      <c r="B7" s="8"/>
      <c r="C7" s="8"/>
      <c r="D7" s="8"/>
      <c r="E7" s="8"/>
      <c r="F7" s="25" t="s">
        <v>274</v>
      </c>
      <c r="G7" s="25" t="s">
        <v>275</v>
      </c>
      <c r="H7" s="25" t="s">
        <v>20</v>
      </c>
      <c r="I7" s="26" t="s">
        <v>276</v>
      </c>
      <c r="J7" s="17">
        <v>82.55</v>
      </c>
      <c r="K7" s="18">
        <f t="shared" si="0"/>
        <v>79.345</v>
      </c>
      <c r="L7" s="19">
        <v>5</v>
      </c>
      <c r="M7" s="20"/>
    </row>
    <row r="8" spans="1:13">
      <c r="A8" s="8"/>
      <c r="B8" s="8"/>
      <c r="C8" s="8"/>
      <c r="D8" s="8"/>
      <c r="E8" s="8"/>
      <c r="F8" s="25" t="s">
        <v>277</v>
      </c>
      <c r="G8" s="25" t="s">
        <v>278</v>
      </c>
      <c r="H8" s="25" t="s">
        <v>20</v>
      </c>
      <c r="I8" s="26" t="s">
        <v>279</v>
      </c>
      <c r="J8" s="17">
        <v>80.7</v>
      </c>
      <c r="K8" s="18">
        <f t="shared" si="0"/>
        <v>78.92</v>
      </c>
      <c r="L8" s="19">
        <v>6</v>
      </c>
      <c r="M8" s="20"/>
    </row>
    <row r="9" spans="1:13">
      <c r="A9" s="8"/>
      <c r="B9" s="8"/>
      <c r="C9" s="8"/>
      <c r="D9" s="8"/>
      <c r="E9" s="8"/>
      <c r="F9" s="25" t="s">
        <v>280</v>
      </c>
      <c r="G9" s="25" t="s">
        <v>281</v>
      </c>
      <c r="H9" s="25" t="s">
        <v>20</v>
      </c>
      <c r="I9" s="26" t="s">
        <v>94</v>
      </c>
      <c r="J9" s="17">
        <v>85.05</v>
      </c>
      <c r="K9" s="18">
        <f t="shared" si="0"/>
        <v>78.915</v>
      </c>
      <c r="L9" s="19">
        <v>7</v>
      </c>
      <c r="M9" s="20"/>
    </row>
    <row r="10" spans="1:13">
      <c r="A10" s="8"/>
      <c r="B10" s="8"/>
      <c r="C10" s="8"/>
      <c r="D10" s="8"/>
      <c r="E10" s="8"/>
      <c r="F10" s="25" t="s">
        <v>282</v>
      </c>
      <c r="G10" s="25" t="s">
        <v>283</v>
      </c>
      <c r="H10" s="25" t="s">
        <v>20</v>
      </c>
      <c r="I10" s="26" t="s">
        <v>134</v>
      </c>
      <c r="J10" s="17">
        <v>82.95</v>
      </c>
      <c r="K10" s="18">
        <f t="shared" si="0"/>
        <v>78.425</v>
      </c>
      <c r="L10" s="19">
        <v>8</v>
      </c>
      <c r="M10" s="20"/>
    </row>
    <row r="11" spans="1:13">
      <c r="A11" s="8"/>
      <c r="B11" s="8"/>
      <c r="C11" s="8"/>
      <c r="D11" s="8"/>
      <c r="E11" s="8"/>
      <c r="F11" s="25" t="s">
        <v>284</v>
      </c>
      <c r="G11" s="25" t="s">
        <v>285</v>
      </c>
      <c r="H11" s="25" t="s">
        <v>20</v>
      </c>
      <c r="I11" s="26" t="s">
        <v>286</v>
      </c>
      <c r="J11" s="17">
        <v>77.6</v>
      </c>
      <c r="K11" s="18">
        <f t="shared" si="0"/>
        <v>77.76</v>
      </c>
      <c r="L11" s="19">
        <v>9</v>
      </c>
      <c r="M11" s="20"/>
    </row>
    <row r="12" spans="1:13">
      <c r="A12" s="8"/>
      <c r="B12" s="8"/>
      <c r="C12" s="8"/>
      <c r="D12" s="8"/>
      <c r="E12" s="8"/>
      <c r="F12" s="25" t="s">
        <v>287</v>
      </c>
      <c r="G12" s="25" t="s">
        <v>288</v>
      </c>
      <c r="H12" s="25" t="s">
        <v>20</v>
      </c>
      <c r="I12" s="26" t="s">
        <v>289</v>
      </c>
      <c r="J12" s="17">
        <v>80.1</v>
      </c>
      <c r="K12" s="18">
        <f t="shared" si="0"/>
        <v>77.66</v>
      </c>
      <c r="L12" s="19">
        <v>10</v>
      </c>
      <c r="M12" s="20"/>
    </row>
    <row r="13" spans="1:13">
      <c r="A13" s="8"/>
      <c r="B13" s="8"/>
      <c r="C13" s="8"/>
      <c r="D13" s="8"/>
      <c r="E13" s="8"/>
      <c r="F13" s="25" t="s">
        <v>290</v>
      </c>
      <c r="G13" s="25" t="s">
        <v>291</v>
      </c>
      <c r="H13" s="25" t="s">
        <v>20</v>
      </c>
      <c r="I13" s="26" t="s">
        <v>292</v>
      </c>
      <c r="J13" s="17">
        <v>84.05</v>
      </c>
      <c r="K13" s="18">
        <f t="shared" si="0"/>
        <v>77.075</v>
      </c>
      <c r="L13" s="19">
        <v>11</v>
      </c>
      <c r="M13" s="20"/>
    </row>
    <row r="14" spans="1:13">
      <c r="A14" s="8"/>
      <c r="B14" s="8"/>
      <c r="C14" s="8"/>
      <c r="D14" s="8"/>
      <c r="E14" s="8"/>
      <c r="F14" s="25" t="s">
        <v>293</v>
      </c>
      <c r="G14" s="25" t="s">
        <v>294</v>
      </c>
      <c r="H14" s="25" t="s">
        <v>20</v>
      </c>
      <c r="I14" s="26" t="s">
        <v>295</v>
      </c>
      <c r="J14" s="17">
        <v>80.2</v>
      </c>
      <c r="K14" s="18">
        <f t="shared" si="0"/>
        <v>76.92</v>
      </c>
      <c r="L14" s="19">
        <v>12</v>
      </c>
      <c r="M14" s="20"/>
    </row>
    <row r="15" spans="1:13">
      <c r="A15" s="8"/>
      <c r="B15" s="8"/>
      <c r="C15" s="8"/>
      <c r="D15" s="8"/>
      <c r="E15" s="8"/>
      <c r="F15" s="25" t="s">
        <v>296</v>
      </c>
      <c r="G15" s="25" t="s">
        <v>297</v>
      </c>
      <c r="H15" s="25" t="s">
        <v>20</v>
      </c>
      <c r="I15" s="26" t="s">
        <v>298</v>
      </c>
      <c r="J15" s="17">
        <v>74.25</v>
      </c>
      <c r="K15" s="18">
        <f t="shared" si="0"/>
        <v>76.465</v>
      </c>
      <c r="L15" s="19">
        <v>13</v>
      </c>
      <c r="M15" s="20"/>
    </row>
    <row r="16" spans="1:13">
      <c r="A16" s="8"/>
      <c r="B16" s="8"/>
      <c r="C16" s="8"/>
      <c r="D16" s="8"/>
      <c r="E16" s="8"/>
      <c r="F16" s="25" t="s">
        <v>299</v>
      </c>
      <c r="G16" s="25" t="s">
        <v>300</v>
      </c>
      <c r="H16" s="25" t="s">
        <v>20</v>
      </c>
      <c r="I16" s="26" t="s">
        <v>301</v>
      </c>
      <c r="J16" s="17">
        <v>80.45</v>
      </c>
      <c r="K16" s="18">
        <f t="shared" si="0"/>
        <v>76.135</v>
      </c>
      <c r="L16" s="19">
        <v>14</v>
      </c>
      <c r="M16" s="20"/>
    </row>
    <row r="17" spans="1:13">
      <c r="A17" s="8"/>
      <c r="B17" s="8"/>
      <c r="C17" s="8"/>
      <c r="D17" s="8"/>
      <c r="E17" s="8"/>
      <c r="F17" s="25" t="s">
        <v>302</v>
      </c>
      <c r="G17" s="25" t="s">
        <v>303</v>
      </c>
      <c r="H17" s="25" t="s">
        <v>20</v>
      </c>
      <c r="I17" s="26" t="s">
        <v>152</v>
      </c>
      <c r="J17" s="17">
        <v>77.15</v>
      </c>
      <c r="K17" s="18">
        <f t="shared" si="0"/>
        <v>75.985</v>
      </c>
      <c r="L17" s="19">
        <v>15</v>
      </c>
      <c r="M17" s="20"/>
    </row>
    <row r="18" spans="1:13">
      <c r="A18" s="8"/>
      <c r="B18" s="8"/>
      <c r="C18" s="8"/>
      <c r="D18" s="8"/>
      <c r="E18" s="8"/>
      <c r="F18" s="25" t="s">
        <v>304</v>
      </c>
      <c r="G18" s="25" t="s">
        <v>305</v>
      </c>
      <c r="H18" s="25" t="s">
        <v>20</v>
      </c>
      <c r="I18" s="26" t="s">
        <v>306</v>
      </c>
      <c r="J18" s="17">
        <v>83.15</v>
      </c>
      <c r="K18" s="18">
        <f t="shared" si="0"/>
        <v>75.125</v>
      </c>
      <c r="L18" s="19">
        <v>16</v>
      </c>
      <c r="M18" s="20"/>
    </row>
    <row r="19" spans="1:13">
      <c r="A19" s="8"/>
      <c r="B19" s="8"/>
      <c r="C19" s="8"/>
      <c r="D19" s="8"/>
      <c r="E19" s="8"/>
      <c r="F19" s="25" t="s">
        <v>307</v>
      </c>
      <c r="G19" s="25" t="s">
        <v>308</v>
      </c>
      <c r="H19" s="25" t="s">
        <v>20</v>
      </c>
      <c r="I19" s="26" t="s">
        <v>309</v>
      </c>
      <c r="J19" s="17">
        <v>77.2</v>
      </c>
      <c r="K19" s="18">
        <f t="shared" si="0"/>
        <v>74.74</v>
      </c>
      <c r="L19" s="19">
        <v>17</v>
      </c>
      <c r="M19" s="20"/>
    </row>
    <row r="20" spans="1:13">
      <c r="A20" s="8"/>
      <c r="B20" s="8"/>
      <c r="C20" s="8"/>
      <c r="D20" s="8"/>
      <c r="E20" s="8"/>
      <c r="F20" s="25" t="s">
        <v>310</v>
      </c>
      <c r="G20" s="25" t="s">
        <v>311</v>
      </c>
      <c r="H20" s="25" t="s">
        <v>20</v>
      </c>
      <c r="I20" s="26" t="s">
        <v>312</v>
      </c>
      <c r="J20" s="17">
        <v>78.75</v>
      </c>
      <c r="K20" s="18">
        <f t="shared" si="0"/>
        <v>74.695</v>
      </c>
      <c r="L20" s="19">
        <v>18</v>
      </c>
      <c r="M20" s="20"/>
    </row>
    <row r="21" spans="1:13">
      <c r="A21" s="8"/>
      <c r="B21" s="8"/>
      <c r="C21" s="8"/>
      <c r="D21" s="8"/>
      <c r="E21" s="8"/>
      <c r="F21" s="25" t="s">
        <v>313</v>
      </c>
      <c r="G21" s="25" t="s">
        <v>314</v>
      </c>
      <c r="H21" s="25" t="s">
        <v>20</v>
      </c>
      <c r="I21" s="26" t="s">
        <v>315</v>
      </c>
      <c r="J21" s="17">
        <v>79.2</v>
      </c>
      <c r="K21" s="18">
        <f t="shared" si="0"/>
        <v>74.35</v>
      </c>
      <c r="L21" s="19">
        <v>19</v>
      </c>
      <c r="M21" s="20"/>
    </row>
    <row r="22" spans="1:13">
      <c r="A22" s="8"/>
      <c r="B22" s="8"/>
      <c r="C22" s="8"/>
      <c r="D22" s="8"/>
      <c r="E22" s="8"/>
      <c r="F22" s="25" t="s">
        <v>316</v>
      </c>
      <c r="G22" s="25" t="s">
        <v>317</v>
      </c>
      <c r="H22" s="25" t="s">
        <v>20</v>
      </c>
      <c r="I22" s="26" t="s">
        <v>301</v>
      </c>
      <c r="J22" s="17">
        <v>75.7</v>
      </c>
      <c r="K22" s="18">
        <f t="shared" si="0"/>
        <v>73.76</v>
      </c>
      <c r="L22" s="19">
        <v>20</v>
      </c>
      <c r="M22" s="20"/>
    </row>
    <row r="23" spans="1:13">
      <c r="A23" s="8"/>
      <c r="B23" s="8"/>
      <c r="C23" s="8"/>
      <c r="D23" s="8"/>
      <c r="E23" s="8"/>
      <c r="F23" s="25" t="s">
        <v>318</v>
      </c>
      <c r="G23" s="25" t="s">
        <v>319</v>
      </c>
      <c r="H23" s="25" t="s">
        <v>20</v>
      </c>
      <c r="I23" s="26" t="s">
        <v>320</v>
      </c>
      <c r="J23" s="17">
        <v>78.4</v>
      </c>
      <c r="K23" s="18">
        <f t="shared" si="0"/>
        <v>72.95</v>
      </c>
      <c r="L23" s="19">
        <v>21</v>
      </c>
      <c r="M23" s="20"/>
    </row>
    <row r="24" spans="1:13">
      <c r="A24" s="8"/>
      <c r="B24" s="8"/>
      <c r="C24" s="8"/>
      <c r="D24" s="8"/>
      <c r="E24" s="8"/>
      <c r="F24" s="25" t="s">
        <v>321</v>
      </c>
      <c r="G24" s="25" t="s">
        <v>322</v>
      </c>
      <c r="H24" s="25" t="s">
        <v>20</v>
      </c>
      <c r="I24" s="26" t="s">
        <v>323</v>
      </c>
      <c r="J24" s="17">
        <v>72.5</v>
      </c>
      <c r="K24" s="18">
        <f t="shared" si="0"/>
        <v>72.84</v>
      </c>
      <c r="L24" s="19">
        <v>22</v>
      </c>
      <c r="M24" s="20"/>
    </row>
    <row r="25" spans="1:13">
      <c r="A25" s="8"/>
      <c r="B25" s="8"/>
      <c r="C25" s="8"/>
      <c r="D25" s="8"/>
      <c r="E25" s="8"/>
      <c r="F25" s="25" t="s">
        <v>324</v>
      </c>
      <c r="G25" s="25" t="s">
        <v>325</v>
      </c>
      <c r="H25" s="25" t="s">
        <v>20</v>
      </c>
      <c r="I25" s="26" t="s">
        <v>326</v>
      </c>
      <c r="J25" s="17">
        <v>74.2</v>
      </c>
      <c r="K25" s="18">
        <f t="shared" si="0"/>
        <v>72.83</v>
      </c>
      <c r="L25" s="19">
        <v>23</v>
      </c>
      <c r="M25" s="20"/>
    </row>
    <row r="26" spans="1:13">
      <c r="A26" s="8"/>
      <c r="B26" s="8"/>
      <c r="C26" s="8"/>
      <c r="D26" s="8"/>
      <c r="E26" s="8"/>
      <c r="F26" s="25" t="s">
        <v>327</v>
      </c>
      <c r="G26" s="25" t="s">
        <v>328</v>
      </c>
      <c r="H26" s="25" t="s">
        <v>20</v>
      </c>
      <c r="I26" s="26" t="s">
        <v>329</v>
      </c>
      <c r="J26" s="17">
        <v>74.85</v>
      </c>
      <c r="K26" s="18">
        <f t="shared" si="0"/>
        <v>70.995</v>
      </c>
      <c r="L26" s="19">
        <v>24</v>
      </c>
      <c r="M26" s="20"/>
    </row>
    <row r="27" spans="1:13">
      <c r="A27" s="8"/>
      <c r="B27" s="8"/>
      <c r="C27" s="8"/>
      <c r="D27" s="8"/>
      <c r="E27" s="8"/>
      <c r="F27" s="25" t="s">
        <v>330</v>
      </c>
      <c r="G27" s="25" t="s">
        <v>331</v>
      </c>
      <c r="H27" s="25" t="s">
        <v>20</v>
      </c>
      <c r="I27" s="26" t="s">
        <v>332</v>
      </c>
      <c r="J27" s="17">
        <v>71.95</v>
      </c>
      <c r="K27" s="18">
        <f t="shared" si="0"/>
        <v>69.875</v>
      </c>
      <c r="L27" s="19">
        <v>25</v>
      </c>
      <c r="M27" s="20"/>
    </row>
    <row r="28" spans="1:13">
      <c r="A28" s="9"/>
      <c r="B28" s="9"/>
      <c r="C28" s="9"/>
      <c r="D28" s="9"/>
      <c r="E28" s="9"/>
      <c r="F28" s="25" t="s">
        <v>333</v>
      </c>
      <c r="G28" s="25" t="s">
        <v>334</v>
      </c>
      <c r="H28" s="25" t="s">
        <v>20</v>
      </c>
      <c r="I28" s="26" t="s">
        <v>335</v>
      </c>
      <c r="J28" s="17">
        <v>73.15</v>
      </c>
      <c r="K28" s="18">
        <f t="shared" si="0"/>
        <v>69.645</v>
      </c>
      <c r="L28" s="19">
        <v>26</v>
      </c>
      <c r="M28" s="20"/>
    </row>
    <row r="29" spans="1:13">
      <c r="A29" s="6" t="s">
        <v>84</v>
      </c>
      <c r="B29" s="6" t="s">
        <v>336</v>
      </c>
      <c r="C29" s="6" t="s">
        <v>261</v>
      </c>
      <c r="D29" s="6" t="s">
        <v>337</v>
      </c>
      <c r="E29" s="6">
        <v>2</v>
      </c>
      <c r="F29" s="25" t="s">
        <v>338</v>
      </c>
      <c r="G29" s="25" t="s">
        <v>339</v>
      </c>
      <c r="H29" s="25" t="s">
        <v>20</v>
      </c>
      <c r="I29" s="26" t="s">
        <v>340</v>
      </c>
      <c r="J29" s="17">
        <v>84.65</v>
      </c>
      <c r="K29" s="18">
        <f t="shared" si="0"/>
        <v>82.985</v>
      </c>
      <c r="L29" s="19">
        <v>1</v>
      </c>
      <c r="M29" s="20"/>
    </row>
    <row r="30" spans="1:13">
      <c r="A30" s="8"/>
      <c r="B30" s="8"/>
      <c r="C30" s="8"/>
      <c r="D30" s="8"/>
      <c r="E30" s="8"/>
      <c r="F30" s="25" t="s">
        <v>341</v>
      </c>
      <c r="G30" s="25" t="s">
        <v>342</v>
      </c>
      <c r="H30" s="25" t="s">
        <v>20</v>
      </c>
      <c r="I30" s="26" t="s">
        <v>343</v>
      </c>
      <c r="J30" s="17">
        <v>81.95</v>
      </c>
      <c r="K30" s="18">
        <f t="shared" si="0"/>
        <v>80.105</v>
      </c>
      <c r="L30" s="19">
        <v>2</v>
      </c>
      <c r="M30" s="20"/>
    </row>
    <row r="31" spans="1:13">
      <c r="A31" s="8"/>
      <c r="B31" s="8"/>
      <c r="C31" s="8"/>
      <c r="D31" s="8"/>
      <c r="E31" s="8"/>
      <c r="F31" s="25" t="s">
        <v>344</v>
      </c>
      <c r="G31" s="25" t="s">
        <v>345</v>
      </c>
      <c r="H31" s="25" t="s">
        <v>20</v>
      </c>
      <c r="I31" s="26" t="s">
        <v>346</v>
      </c>
      <c r="J31" s="17">
        <v>81.25</v>
      </c>
      <c r="K31" s="18">
        <f t="shared" si="0"/>
        <v>75.015</v>
      </c>
      <c r="L31" s="19">
        <v>3</v>
      </c>
      <c r="M31" s="20"/>
    </row>
    <row r="32" spans="1:13">
      <c r="A32" s="8"/>
      <c r="B32" s="8"/>
      <c r="C32" s="8"/>
      <c r="D32" s="8"/>
      <c r="E32" s="8"/>
      <c r="F32" s="25" t="s">
        <v>347</v>
      </c>
      <c r="G32" s="25" t="s">
        <v>348</v>
      </c>
      <c r="H32" s="25" t="s">
        <v>20</v>
      </c>
      <c r="I32" s="26" t="s">
        <v>195</v>
      </c>
      <c r="J32" s="17">
        <v>76.95</v>
      </c>
      <c r="K32" s="18">
        <f t="shared" si="0"/>
        <v>74.995</v>
      </c>
      <c r="L32" s="19">
        <v>4</v>
      </c>
      <c r="M32" s="20"/>
    </row>
    <row r="33" spans="1:13">
      <c r="A33" s="8"/>
      <c r="B33" s="8"/>
      <c r="C33" s="8"/>
      <c r="D33" s="8"/>
      <c r="E33" s="8"/>
      <c r="F33" s="25" t="s">
        <v>349</v>
      </c>
      <c r="G33" s="25" t="s">
        <v>350</v>
      </c>
      <c r="H33" s="25" t="s">
        <v>20</v>
      </c>
      <c r="I33" s="26" t="s">
        <v>351</v>
      </c>
      <c r="J33" s="17">
        <v>76.25</v>
      </c>
      <c r="K33" s="18">
        <f t="shared" si="0"/>
        <v>74.235</v>
      </c>
      <c r="L33" s="19">
        <v>5</v>
      </c>
      <c r="M33" s="20"/>
    </row>
    <row r="34" spans="1:13">
      <c r="A34" s="8"/>
      <c r="B34" s="8"/>
      <c r="C34" s="8"/>
      <c r="D34" s="8"/>
      <c r="E34" s="8"/>
      <c r="F34" s="25" t="s">
        <v>352</v>
      </c>
      <c r="G34" s="25" t="s">
        <v>353</v>
      </c>
      <c r="H34" s="25" t="s">
        <v>20</v>
      </c>
      <c r="I34" s="26" t="s">
        <v>354</v>
      </c>
      <c r="J34" s="17">
        <v>72.45</v>
      </c>
      <c r="K34" s="18">
        <f t="shared" si="0"/>
        <v>70.885</v>
      </c>
      <c r="L34" s="19">
        <v>6</v>
      </c>
      <c r="M34" s="20"/>
    </row>
    <row r="35" spans="1:13">
      <c r="A35" s="6" t="s">
        <v>110</v>
      </c>
      <c r="B35" s="6" t="s">
        <v>355</v>
      </c>
      <c r="C35" s="6" t="s">
        <v>261</v>
      </c>
      <c r="D35" s="6" t="s">
        <v>356</v>
      </c>
      <c r="E35" s="6">
        <v>1</v>
      </c>
      <c r="F35" s="25" t="s">
        <v>357</v>
      </c>
      <c r="G35" s="25" t="s">
        <v>358</v>
      </c>
      <c r="H35" s="25" t="s">
        <v>20</v>
      </c>
      <c r="I35" s="26" t="s">
        <v>359</v>
      </c>
      <c r="J35" s="17">
        <v>77.25</v>
      </c>
      <c r="K35" s="18">
        <f t="shared" si="0"/>
        <v>82.555</v>
      </c>
      <c r="L35" s="19">
        <v>1</v>
      </c>
      <c r="M35" s="20"/>
    </row>
    <row r="36" spans="1:13">
      <c r="A36" s="8"/>
      <c r="B36" s="8"/>
      <c r="C36" s="8"/>
      <c r="D36" s="8"/>
      <c r="E36" s="8"/>
      <c r="F36" s="25" t="s">
        <v>360</v>
      </c>
      <c r="G36" s="25" t="s">
        <v>361</v>
      </c>
      <c r="H36" s="7" t="s">
        <v>20</v>
      </c>
      <c r="I36" s="26" t="s">
        <v>301</v>
      </c>
      <c r="J36" s="17">
        <v>86.05</v>
      </c>
      <c r="K36" s="18">
        <f t="shared" si="0"/>
        <v>78.935</v>
      </c>
      <c r="L36" s="19">
        <v>2</v>
      </c>
      <c r="M36" s="20"/>
    </row>
    <row r="37" spans="1:13">
      <c r="A37" s="8"/>
      <c r="B37" s="8"/>
      <c r="C37" s="8"/>
      <c r="D37" s="8"/>
      <c r="E37" s="8"/>
      <c r="F37" s="25" t="s">
        <v>362</v>
      </c>
      <c r="G37" s="25" t="s">
        <v>363</v>
      </c>
      <c r="H37" s="25" t="s">
        <v>20</v>
      </c>
      <c r="I37" s="26" t="s">
        <v>364</v>
      </c>
      <c r="J37" s="17">
        <v>77.45</v>
      </c>
      <c r="K37" s="18">
        <f t="shared" si="0"/>
        <v>76.585</v>
      </c>
      <c r="L37" s="19">
        <v>3</v>
      </c>
      <c r="M37" s="20"/>
    </row>
    <row r="38" spans="1:13">
      <c r="A38" s="6" t="s">
        <v>138</v>
      </c>
      <c r="B38" s="6" t="s">
        <v>365</v>
      </c>
      <c r="C38" s="6" t="s">
        <v>261</v>
      </c>
      <c r="D38" s="6" t="s">
        <v>337</v>
      </c>
      <c r="E38" s="6">
        <v>1</v>
      </c>
      <c r="F38" s="25" t="s">
        <v>366</v>
      </c>
      <c r="G38" s="25" t="s">
        <v>367</v>
      </c>
      <c r="H38" s="25" t="s">
        <v>20</v>
      </c>
      <c r="I38" s="26" t="s">
        <v>368</v>
      </c>
      <c r="J38" s="17">
        <v>81</v>
      </c>
      <c r="K38" s="18">
        <f t="shared" si="0"/>
        <v>79.79</v>
      </c>
      <c r="L38" s="19">
        <v>1</v>
      </c>
      <c r="M38" s="20"/>
    </row>
    <row r="39" spans="1:13">
      <c r="A39" s="8"/>
      <c r="B39" s="8"/>
      <c r="C39" s="8"/>
      <c r="D39" s="8"/>
      <c r="E39" s="8"/>
      <c r="F39" s="25" t="s">
        <v>369</v>
      </c>
      <c r="G39" s="25" t="s">
        <v>370</v>
      </c>
      <c r="H39" s="7" t="s">
        <v>20</v>
      </c>
      <c r="I39" s="26" t="s">
        <v>371</v>
      </c>
      <c r="J39" s="17">
        <v>77.55</v>
      </c>
      <c r="K39" s="18">
        <f t="shared" si="0"/>
        <v>77.295</v>
      </c>
      <c r="L39" s="19">
        <v>2</v>
      </c>
      <c r="M39" s="7"/>
    </row>
    <row r="40" spans="1:13">
      <c r="A40" s="8"/>
      <c r="B40" s="8"/>
      <c r="C40" s="8"/>
      <c r="D40" s="8"/>
      <c r="E40" s="8"/>
      <c r="F40" s="25" t="s">
        <v>372</v>
      </c>
      <c r="G40" s="25" t="s">
        <v>373</v>
      </c>
      <c r="H40" s="25" t="s">
        <v>20</v>
      </c>
      <c r="I40" s="26" t="s">
        <v>374</v>
      </c>
      <c r="J40" s="17">
        <v>71.6</v>
      </c>
      <c r="K40" s="18">
        <f t="shared" si="0"/>
        <v>75.87</v>
      </c>
      <c r="L40" s="19">
        <v>3</v>
      </c>
      <c r="M40" s="20"/>
    </row>
    <row r="41" spans="1:13">
      <c r="A41" s="6" t="s">
        <v>153</v>
      </c>
      <c r="B41" s="6" t="s">
        <v>375</v>
      </c>
      <c r="C41" s="6" t="s">
        <v>261</v>
      </c>
      <c r="D41" s="6" t="s">
        <v>155</v>
      </c>
      <c r="E41" s="6">
        <v>2</v>
      </c>
      <c r="F41" s="25" t="s">
        <v>376</v>
      </c>
      <c r="G41" s="25" t="s">
        <v>377</v>
      </c>
      <c r="H41" s="25" t="s">
        <v>20</v>
      </c>
      <c r="I41" s="26" t="s">
        <v>225</v>
      </c>
      <c r="J41" s="17">
        <v>82.75</v>
      </c>
      <c r="K41" s="18">
        <f t="shared" ref="K36:K52" si="1">I41*0.5+J41*0.5</f>
        <v>78.145</v>
      </c>
      <c r="L41" s="19">
        <v>1</v>
      </c>
      <c r="M41" s="20"/>
    </row>
    <row r="42" spans="1:13">
      <c r="A42" s="8"/>
      <c r="B42" s="8"/>
      <c r="C42" s="8"/>
      <c r="D42" s="8"/>
      <c r="E42" s="8"/>
      <c r="F42" s="25" t="s">
        <v>378</v>
      </c>
      <c r="G42" s="25" t="s">
        <v>379</v>
      </c>
      <c r="H42" s="25" t="s">
        <v>20</v>
      </c>
      <c r="I42" s="26" t="s">
        <v>380</v>
      </c>
      <c r="J42" s="17">
        <v>74.65</v>
      </c>
      <c r="K42" s="18">
        <f t="shared" si="1"/>
        <v>73.935</v>
      </c>
      <c r="L42" s="19">
        <v>2</v>
      </c>
      <c r="M42" s="20"/>
    </row>
    <row r="43" spans="1:13">
      <c r="A43" s="8"/>
      <c r="B43" s="8"/>
      <c r="C43" s="8"/>
      <c r="D43" s="8"/>
      <c r="E43" s="8"/>
      <c r="F43" s="25" t="s">
        <v>381</v>
      </c>
      <c r="G43" s="25" t="s">
        <v>382</v>
      </c>
      <c r="H43" s="25" t="s">
        <v>20</v>
      </c>
      <c r="I43" s="26" t="s">
        <v>383</v>
      </c>
      <c r="J43" s="17">
        <v>78.55</v>
      </c>
      <c r="K43" s="18">
        <f t="shared" si="1"/>
        <v>71.345</v>
      </c>
      <c r="L43" s="19">
        <v>3</v>
      </c>
      <c r="M43" s="20"/>
    </row>
    <row r="44" spans="1:13">
      <c r="A44" s="8"/>
      <c r="B44" s="8"/>
      <c r="C44" s="8"/>
      <c r="D44" s="8"/>
      <c r="E44" s="8"/>
      <c r="F44" s="25" t="s">
        <v>384</v>
      </c>
      <c r="G44" s="25" t="s">
        <v>385</v>
      </c>
      <c r="H44" s="25" t="s">
        <v>20</v>
      </c>
      <c r="I44" s="26" t="s">
        <v>386</v>
      </c>
      <c r="J44" s="17">
        <v>70.15</v>
      </c>
      <c r="K44" s="18">
        <f t="shared" si="1"/>
        <v>66.615</v>
      </c>
      <c r="L44" s="19">
        <v>4</v>
      </c>
      <c r="M44" s="20"/>
    </row>
    <row r="45" spans="1:13">
      <c r="A45" s="8"/>
      <c r="B45" s="8"/>
      <c r="C45" s="8"/>
      <c r="D45" s="8"/>
      <c r="E45" s="8"/>
      <c r="F45" s="25" t="s">
        <v>387</v>
      </c>
      <c r="G45" s="25" t="s">
        <v>388</v>
      </c>
      <c r="H45" s="25" t="s">
        <v>20</v>
      </c>
      <c r="I45" s="26" t="s">
        <v>389</v>
      </c>
      <c r="J45" s="17">
        <v>67.35</v>
      </c>
      <c r="K45" s="18">
        <f t="shared" si="1"/>
        <v>66.535</v>
      </c>
      <c r="L45" s="19">
        <v>5</v>
      </c>
      <c r="M45" s="20"/>
    </row>
    <row r="46" s="1" customFormat="1" spans="1:13">
      <c r="A46" s="8"/>
      <c r="B46" s="8"/>
      <c r="C46" s="8"/>
      <c r="D46" s="8"/>
      <c r="E46" s="8"/>
      <c r="F46" s="25" t="s">
        <v>390</v>
      </c>
      <c r="G46" s="25" t="s">
        <v>391</v>
      </c>
      <c r="H46" s="25" t="s">
        <v>20</v>
      </c>
      <c r="I46" s="26" t="s">
        <v>392</v>
      </c>
      <c r="J46" s="17">
        <v>68</v>
      </c>
      <c r="K46" s="18">
        <f t="shared" si="1"/>
        <v>66.25</v>
      </c>
      <c r="L46" s="19">
        <v>6</v>
      </c>
      <c r="M46" s="20"/>
    </row>
    <row r="47" spans="1:13">
      <c r="A47" s="6" t="s">
        <v>174</v>
      </c>
      <c r="B47" s="6" t="s">
        <v>393</v>
      </c>
      <c r="C47" s="6" t="s">
        <v>261</v>
      </c>
      <c r="D47" s="6" t="s">
        <v>337</v>
      </c>
      <c r="E47" s="6">
        <v>1</v>
      </c>
      <c r="F47" s="25" t="s">
        <v>394</v>
      </c>
      <c r="G47" s="25" t="s">
        <v>395</v>
      </c>
      <c r="H47" s="25" t="s">
        <v>20</v>
      </c>
      <c r="I47" s="26" t="s">
        <v>192</v>
      </c>
      <c r="J47" s="17">
        <v>78.95</v>
      </c>
      <c r="K47" s="18">
        <f t="shared" si="1"/>
        <v>79.955</v>
      </c>
      <c r="L47" s="19">
        <v>1</v>
      </c>
      <c r="M47" s="20"/>
    </row>
    <row r="48" spans="1:13">
      <c r="A48" s="8"/>
      <c r="B48" s="8"/>
      <c r="C48" s="8"/>
      <c r="D48" s="8"/>
      <c r="E48" s="8"/>
      <c r="F48" s="25" t="s">
        <v>396</v>
      </c>
      <c r="G48" s="25" t="s">
        <v>397</v>
      </c>
      <c r="H48" s="25" t="s">
        <v>20</v>
      </c>
      <c r="I48" s="26" t="s">
        <v>398</v>
      </c>
      <c r="J48" s="17">
        <v>80.7</v>
      </c>
      <c r="K48" s="18">
        <f t="shared" si="1"/>
        <v>75.19</v>
      </c>
      <c r="L48" s="19">
        <v>2</v>
      </c>
      <c r="M48" s="20"/>
    </row>
    <row r="49" spans="1:13">
      <c r="A49" s="8"/>
      <c r="B49" s="8"/>
      <c r="C49" s="8"/>
      <c r="D49" s="8"/>
      <c r="E49" s="8"/>
      <c r="F49" s="27" t="s">
        <v>399</v>
      </c>
      <c r="G49" s="27" t="s">
        <v>400</v>
      </c>
      <c r="H49" s="27" t="s">
        <v>20</v>
      </c>
      <c r="I49" s="28" t="s">
        <v>401</v>
      </c>
      <c r="J49" s="21">
        <v>66.4</v>
      </c>
      <c r="K49" s="18">
        <f t="shared" si="1"/>
        <v>67.18</v>
      </c>
      <c r="L49" s="19">
        <v>3</v>
      </c>
      <c r="M49" s="20"/>
    </row>
    <row r="50" spans="1:13">
      <c r="A50" s="6" t="s">
        <v>237</v>
      </c>
      <c r="B50" s="6" t="s">
        <v>402</v>
      </c>
      <c r="C50" s="6" t="s">
        <v>261</v>
      </c>
      <c r="D50" s="6" t="s">
        <v>337</v>
      </c>
      <c r="E50" s="6">
        <v>1</v>
      </c>
      <c r="F50" s="29" t="s">
        <v>403</v>
      </c>
      <c r="G50" s="25" t="s">
        <v>404</v>
      </c>
      <c r="H50" s="25" t="s">
        <v>20</v>
      </c>
      <c r="I50" s="26" t="s">
        <v>405</v>
      </c>
      <c r="J50" s="17">
        <v>79.6</v>
      </c>
      <c r="K50" s="18">
        <f t="shared" si="1"/>
        <v>81.37</v>
      </c>
      <c r="L50" s="19">
        <v>1</v>
      </c>
      <c r="M50" s="20"/>
    </row>
    <row r="51" spans="1:13">
      <c r="A51" s="8"/>
      <c r="B51" s="8"/>
      <c r="C51" s="8"/>
      <c r="D51" s="8"/>
      <c r="E51" s="8"/>
      <c r="F51" s="29" t="s">
        <v>406</v>
      </c>
      <c r="G51" s="25" t="s">
        <v>407</v>
      </c>
      <c r="H51" s="25" t="s">
        <v>20</v>
      </c>
      <c r="I51" s="26" t="s">
        <v>62</v>
      </c>
      <c r="J51" s="17">
        <v>75.6</v>
      </c>
      <c r="K51" s="18">
        <f t="shared" si="1"/>
        <v>76.53</v>
      </c>
      <c r="L51" s="19">
        <v>2</v>
      </c>
      <c r="M51" s="20"/>
    </row>
    <row r="52" s="1" customFormat="1" spans="1:13">
      <c r="A52" s="9"/>
      <c r="B52" s="9"/>
      <c r="C52" s="9"/>
      <c r="D52" s="9"/>
      <c r="E52" s="9"/>
      <c r="F52" s="25" t="s">
        <v>408</v>
      </c>
      <c r="G52" s="25" t="s">
        <v>409</v>
      </c>
      <c r="H52" s="25" t="s">
        <v>20</v>
      </c>
      <c r="I52" s="26" t="s">
        <v>410</v>
      </c>
      <c r="J52" s="17">
        <v>69.4</v>
      </c>
      <c r="K52" s="18">
        <f t="shared" si="1"/>
        <v>70.45</v>
      </c>
      <c r="L52" s="19">
        <v>3</v>
      </c>
      <c r="M52" s="20"/>
    </row>
  </sheetData>
  <sortState ref="F50:M52">
    <sortCondition ref="K50:K52" descending="1"/>
  </sortState>
  <mergeCells count="36">
    <mergeCell ref="A1:M1"/>
    <mergeCell ref="A3:A28"/>
    <mergeCell ref="A29:A34"/>
    <mergeCell ref="A35:A37"/>
    <mergeCell ref="A38:A40"/>
    <mergeCell ref="A41:A45"/>
    <mergeCell ref="A47:A49"/>
    <mergeCell ref="A50:A52"/>
    <mergeCell ref="B3:B28"/>
    <mergeCell ref="B29:B34"/>
    <mergeCell ref="B35:B37"/>
    <mergeCell ref="B38:B40"/>
    <mergeCell ref="B41:B45"/>
    <mergeCell ref="B47:B49"/>
    <mergeCell ref="B50:B52"/>
    <mergeCell ref="C3:C28"/>
    <mergeCell ref="C29:C34"/>
    <mergeCell ref="C35:C37"/>
    <mergeCell ref="C38:C40"/>
    <mergeCell ref="C41:C45"/>
    <mergeCell ref="C47:C49"/>
    <mergeCell ref="C50:C52"/>
    <mergeCell ref="D3:D28"/>
    <mergeCell ref="D29:D34"/>
    <mergeCell ref="D35:D37"/>
    <mergeCell ref="D38:D40"/>
    <mergeCell ref="D41:D45"/>
    <mergeCell ref="D47:D49"/>
    <mergeCell ref="D50:D52"/>
    <mergeCell ref="E3:E28"/>
    <mergeCell ref="E29:E34"/>
    <mergeCell ref="E35:E37"/>
    <mergeCell ref="E38:E40"/>
    <mergeCell ref="E41:E46"/>
    <mergeCell ref="E47:E49"/>
    <mergeCell ref="E50:E52"/>
  </mergeCells>
  <pageMargins left="0.751388888888889" right="0.751388888888889" top="1" bottom="1" header="0.511805555555556" footer="0.511805555555556"/>
  <pageSetup paperSize="9" scale="9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A类</vt:lpstr>
      <vt:lpstr>B类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陶燕然</cp:lastModifiedBy>
  <dcterms:created xsi:type="dcterms:W3CDTF">2018-02-27T11:14:00Z</dcterms:created>
  <dcterms:modified xsi:type="dcterms:W3CDTF">2018-08-29T03:01:20Z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