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<sst xmlns="http://schemas.openxmlformats.org/spreadsheetml/2006/main" count="65" uniqueCount="41">
  <si>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附件1</t>
  </si>
  <si>
    <t>报考单位</t>
  </si>
  <si>
    <t>报考职位</t>
  </si>
  <si>
    <t>准考证</t>
  </si>
  <si>
    <t>姓名</t>
  </si>
  <si>
    <t>面试</t>
  </si>
  <si>
    <t>笔试</t>
  </si>
  <si>
    <t>总成绩</t>
  </si>
  <si>
    <t>名次</t>
  </si>
  <si>
    <t>是否进入体检环节</t>
  </si>
  <si>
    <t>面试成绩</t>
  </si>
  <si>
    <t>占60%</t>
  </si>
  <si>
    <t>笔试成绩</t>
  </si>
  <si>
    <t>占40%</t>
  </si>
  <si>
    <t>2</t>
  </si>
  <si>
    <t>否</t>
  </si>
  <si>
    <t>荔湾区旧城改造项目中心</t>
  </si>
  <si>
    <t>工作人员（专业技术岗十二级）</t>
  </si>
  <si>
    <t>20151200329</t>
  </si>
  <si>
    <t>蔡丽妮</t>
  </si>
  <si>
    <t>20151200203</t>
  </si>
  <si>
    <t>邹晶晶</t>
  </si>
  <si>
    <t>20151200122</t>
  </si>
  <si>
    <t>朱力鑫</t>
  </si>
  <si>
    <t>否</t>
  </si>
  <si>
    <t>20151200305</t>
  </si>
  <si>
    <t>蔡静怡</t>
  </si>
  <si>
    <t>20151200420</t>
  </si>
  <si>
    <t>向宇飞</t>
  </si>
  <si>
    <t>20151200215</t>
  </si>
  <si>
    <t>杨冬燕</t>
  </si>
  <si>
    <t>20151200429</t>
  </si>
  <si>
    <t>杜金香</t>
  </si>
  <si>
    <t>20151200409</t>
  </si>
  <si>
    <t>凌爱婷</t>
  </si>
  <si>
    <t>是</t>
  </si>
  <si>
    <t>是</t>
  </si>
  <si>
    <t>岗位代码</t>
  </si>
  <si>
    <t>18732</t>
  </si>
  <si>
    <t>18733</t>
  </si>
  <si>
    <t>2015年荔湾区城市更新局下属事业单位公开招聘工作人员考试总成绩                                   及进入体检环节人员一览表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</si>
</sst>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8">
    <font>
      <sz val="12"/>
      <name val="宋体"/>
      <family val="0"/>
    </font>
    <font>
      <sz val="16"/>
      <name val="仿宋"/>
      <family val="3"/>
    </font>
    <font>
      <sz val="9"/>
      <name val="宋体"/>
      <family val="0"/>
    </font>
    <font>
      <b/>
      <sz val="20"/>
      <name val="华文宋体"/>
      <family val="0"/>
    </font>
    <font>
      <sz val="12"/>
      <name val="华文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16" applyNumberFormat="1" applyFont="1" applyFill="1" applyBorder="1" applyAlignment="1">
      <alignment horizontal="center" vertical="center"/>
      <protection/>
    </xf>
    <xf numFmtId="0" fontId="0" fillId="0" borderId="1" xfId="0" applyNumberFormat="1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24" customHeight="1"/>
  <cols>
    <col min="1" max="1" width="5.125" style="0" customWidth="1"/>
    <col min="2" max="2" width="22.875" style="15" customWidth="1"/>
    <col min="3" max="3" width="16.375" style="0" customWidth="1"/>
    <col min="4" max="4" width="9.00390625" style="0" customWidth="1"/>
    <col min="5" max="5" width="13.625" style="0" customWidth="1"/>
    <col min="6" max="6" width="7.625" style="0" customWidth="1"/>
    <col min="7" max="7" width="8.75390625" style="0" customWidth="1"/>
    <col min="8" max="8" width="7.50390625" style="0" customWidth="1"/>
    <col min="9" max="9" width="8.625" style="0" customWidth="1"/>
    <col min="11" max="11" width="7.50390625" style="0" customWidth="1"/>
    <col min="12" max="12" width="5.875" style="0" customWidth="1"/>
    <col min="14" max="14" width="6.625" style="0" customWidth="1"/>
  </cols>
  <sheetData>
    <row r="1" spans="1:2" ht="22.5" customHeight="1">
      <c r="A1" s="18" t="s">
        <v>0</v>
      </c>
      <c r="B1" s="18"/>
    </row>
    <row r="2" spans="1:13" ht="55.5" customHeight="1">
      <c r="A2" s="19" t="s">
        <v>40</v>
      </c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24" customHeight="1">
      <c r="A3" s="21"/>
      <c r="B3" s="22" t="s">
        <v>1</v>
      </c>
      <c r="C3" s="21" t="s">
        <v>2</v>
      </c>
      <c r="D3" s="29" t="s">
        <v>37</v>
      </c>
      <c r="E3" s="21" t="s">
        <v>3</v>
      </c>
      <c r="F3" s="21" t="s">
        <v>4</v>
      </c>
      <c r="G3" s="23" t="s">
        <v>5</v>
      </c>
      <c r="H3" s="23"/>
      <c r="I3" s="23" t="s">
        <v>6</v>
      </c>
      <c r="J3" s="23"/>
      <c r="K3" s="24" t="s">
        <v>7</v>
      </c>
      <c r="L3" s="25" t="s">
        <v>8</v>
      </c>
      <c r="M3" s="16" t="s">
        <v>9</v>
      </c>
      <c r="N3" s="17"/>
    </row>
    <row r="4" spans="1:14" ht="24" customHeight="1">
      <c r="A4" s="21"/>
      <c r="B4" s="22"/>
      <c r="C4" s="21"/>
      <c r="D4" s="28"/>
      <c r="E4" s="21"/>
      <c r="F4" s="21"/>
      <c r="G4" s="2" t="s">
        <v>10</v>
      </c>
      <c r="H4" s="4" t="s">
        <v>11</v>
      </c>
      <c r="I4" s="5" t="s">
        <v>12</v>
      </c>
      <c r="J4" s="4" t="s">
        <v>13</v>
      </c>
      <c r="K4" s="24"/>
      <c r="L4" s="25"/>
      <c r="M4" s="16"/>
      <c r="N4" s="17"/>
    </row>
    <row r="5" spans="1:14" ht="26.25" customHeight="1">
      <c r="A5" s="1">
        <v>1</v>
      </c>
      <c r="B5" s="14" t="s">
        <v>16</v>
      </c>
      <c r="C5" s="6" t="s">
        <v>17</v>
      </c>
      <c r="D5" s="6" t="s">
        <v>38</v>
      </c>
      <c r="E5" s="7" t="s">
        <v>22</v>
      </c>
      <c r="F5" s="6" t="s">
        <v>23</v>
      </c>
      <c r="G5" s="3">
        <v>80.1</v>
      </c>
      <c r="H5" s="3">
        <f aca="true" t="shared" si="0" ref="H5:H12">G5*0.6</f>
        <v>48.059999999999995</v>
      </c>
      <c r="I5" s="3">
        <v>80.25</v>
      </c>
      <c r="J5" s="12">
        <f aca="true" t="shared" si="1" ref="J5:J12">I5*0.4</f>
        <v>32.1</v>
      </c>
      <c r="K5" s="11">
        <f>H5+J5</f>
        <v>80.16</v>
      </c>
      <c r="L5" s="8">
        <v>1</v>
      </c>
      <c r="M5" s="27" t="s">
        <v>35</v>
      </c>
      <c r="N5" s="26"/>
    </row>
    <row r="6" spans="1:14" ht="26.25" customHeight="1">
      <c r="A6" s="1">
        <v>2</v>
      </c>
      <c r="B6" s="14" t="s">
        <v>16</v>
      </c>
      <c r="C6" s="6" t="s">
        <v>17</v>
      </c>
      <c r="D6" s="6" t="s">
        <v>38</v>
      </c>
      <c r="E6" s="7" t="s">
        <v>20</v>
      </c>
      <c r="F6" s="7" t="s">
        <v>21</v>
      </c>
      <c r="G6" s="3">
        <v>74.2</v>
      </c>
      <c r="H6" s="3">
        <f t="shared" si="0"/>
        <v>44.52</v>
      </c>
      <c r="I6" s="3">
        <v>82.5</v>
      </c>
      <c r="J6" s="12">
        <f t="shared" si="1"/>
        <v>33</v>
      </c>
      <c r="K6" s="11">
        <f>H6+J6</f>
        <v>77.52000000000001</v>
      </c>
      <c r="L6" s="8" t="s">
        <v>14</v>
      </c>
      <c r="M6" s="8" t="s">
        <v>15</v>
      </c>
      <c r="N6" s="26"/>
    </row>
    <row r="7" spans="1:13" ht="30" customHeight="1">
      <c r="A7" s="1">
        <v>3</v>
      </c>
      <c r="B7" s="14" t="s">
        <v>16</v>
      </c>
      <c r="C7" s="6" t="s">
        <v>17</v>
      </c>
      <c r="D7" s="6" t="s">
        <v>38</v>
      </c>
      <c r="E7" s="7" t="s">
        <v>18</v>
      </c>
      <c r="F7" s="7" t="s">
        <v>19</v>
      </c>
      <c r="G7" s="3">
        <v>72.9</v>
      </c>
      <c r="H7" s="3">
        <f>G7*0.6</f>
        <v>43.74</v>
      </c>
      <c r="I7" s="3">
        <v>76.5</v>
      </c>
      <c r="J7" s="12">
        <f>I7*0.4</f>
        <v>30.6</v>
      </c>
      <c r="K7" s="11">
        <f>H7+J7</f>
        <v>74.34</v>
      </c>
      <c r="L7" s="8">
        <v>3</v>
      </c>
      <c r="M7" s="9" t="s">
        <v>24</v>
      </c>
    </row>
    <row r="8" spans="1:13" ht="30" customHeight="1">
      <c r="A8" s="10">
        <v>4</v>
      </c>
      <c r="B8" s="14" t="s">
        <v>16</v>
      </c>
      <c r="C8" s="6" t="s">
        <v>17</v>
      </c>
      <c r="D8" s="6" t="s">
        <v>39</v>
      </c>
      <c r="E8" s="7" t="s">
        <v>31</v>
      </c>
      <c r="F8" s="7" t="s">
        <v>32</v>
      </c>
      <c r="G8" s="11">
        <v>71.6</v>
      </c>
      <c r="H8" s="3">
        <f t="shared" si="0"/>
        <v>42.959999999999994</v>
      </c>
      <c r="I8" s="3">
        <v>73</v>
      </c>
      <c r="J8" s="12">
        <f t="shared" si="1"/>
        <v>29.200000000000003</v>
      </c>
      <c r="K8" s="11">
        <f>H8+J8</f>
        <v>72.16</v>
      </c>
      <c r="L8" s="8">
        <v>1</v>
      </c>
      <c r="M8" s="8" t="s">
        <v>36</v>
      </c>
    </row>
    <row r="9" spans="1:13" ht="30" customHeight="1">
      <c r="A9" s="1">
        <v>5</v>
      </c>
      <c r="B9" s="14" t="s">
        <v>16</v>
      </c>
      <c r="C9" s="6" t="s">
        <v>17</v>
      </c>
      <c r="D9" s="6" t="s">
        <v>39</v>
      </c>
      <c r="E9" s="7" t="s">
        <v>27</v>
      </c>
      <c r="F9" s="7" t="s">
        <v>28</v>
      </c>
      <c r="G9" s="11">
        <v>69.6</v>
      </c>
      <c r="H9" s="3">
        <f t="shared" si="0"/>
        <v>41.76</v>
      </c>
      <c r="I9" s="3">
        <v>75</v>
      </c>
      <c r="J9" s="12">
        <f t="shared" si="1"/>
        <v>30</v>
      </c>
      <c r="K9" s="11">
        <f>H9+J9</f>
        <v>71.75999999999999</v>
      </c>
      <c r="L9" s="8">
        <v>2</v>
      </c>
      <c r="M9" s="8" t="s">
        <v>24</v>
      </c>
    </row>
    <row r="10" spans="1:13" ht="30" customHeight="1">
      <c r="A10" s="1">
        <v>6</v>
      </c>
      <c r="B10" s="14" t="s">
        <v>16</v>
      </c>
      <c r="C10" s="6" t="s">
        <v>17</v>
      </c>
      <c r="D10" s="6" t="s">
        <v>39</v>
      </c>
      <c r="E10" s="7" t="s">
        <v>33</v>
      </c>
      <c r="F10" s="7" t="s">
        <v>34</v>
      </c>
      <c r="G10" s="12">
        <v>72.2</v>
      </c>
      <c r="H10" s="3">
        <f t="shared" si="0"/>
        <v>43.32</v>
      </c>
      <c r="I10" s="13">
        <v>69.75</v>
      </c>
      <c r="J10" s="12">
        <f t="shared" si="1"/>
        <v>27.900000000000002</v>
      </c>
      <c r="K10" s="11">
        <f>H10+J10</f>
        <v>71.22</v>
      </c>
      <c r="L10" s="8">
        <v>3</v>
      </c>
      <c r="M10" s="8" t="s">
        <v>15</v>
      </c>
    </row>
    <row r="11" spans="1:13" ht="30" customHeight="1">
      <c r="A11" s="1">
        <v>7</v>
      </c>
      <c r="B11" s="14" t="s">
        <v>16</v>
      </c>
      <c r="C11" s="6" t="s">
        <v>17</v>
      </c>
      <c r="D11" s="6" t="s">
        <v>39</v>
      </c>
      <c r="E11" s="7" t="s">
        <v>29</v>
      </c>
      <c r="F11" s="7" t="s">
        <v>30</v>
      </c>
      <c r="G11" s="12">
        <v>67.1</v>
      </c>
      <c r="H11" s="3">
        <f t="shared" si="0"/>
        <v>40.26</v>
      </c>
      <c r="I11" s="13">
        <v>74.75</v>
      </c>
      <c r="J11" s="12">
        <f t="shared" si="1"/>
        <v>29.900000000000002</v>
      </c>
      <c r="K11" s="11">
        <f>H11+J11</f>
        <v>70.16</v>
      </c>
      <c r="L11" s="8">
        <v>4</v>
      </c>
      <c r="M11" s="8" t="s">
        <v>15</v>
      </c>
    </row>
    <row r="12" spans="1:13" ht="30" customHeight="1">
      <c r="A12" s="1">
        <v>8</v>
      </c>
      <c r="B12" s="14" t="s">
        <v>16</v>
      </c>
      <c r="C12" s="6" t="s">
        <v>17</v>
      </c>
      <c r="D12" s="6" t="s">
        <v>39</v>
      </c>
      <c r="E12" s="7" t="s">
        <v>25</v>
      </c>
      <c r="F12" s="7" t="s">
        <v>26</v>
      </c>
      <c r="G12" s="3">
        <v>63.9</v>
      </c>
      <c r="H12" s="3">
        <f t="shared" si="0"/>
        <v>38.339999999999996</v>
      </c>
      <c r="I12" s="3">
        <v>75.5</v>
      </c>
      <c r="J12" s="12">
        <f t="shared" si="1"/>
        <v>30.200000000000003</v>
      </c>
      <c r="K12" s="11">
        <f>H12+J12</f>
        <v>68.53999999999999</v>
      </c>
      <c r="L12" s="8">
        <v>5</v>
      </c>
      <c r="M12" s="8" t="s">
        <v>15</v>
      </c>
    </row>
  </sheetData>
  <mergeCells count="14">
    <mergeCell ref="I3:J3"/>
    <mergeCell ref="K3:K4"/>
    <mergeCell ref="L3:L4"/>
    <mergeCell ref="D3:D4"/>
    <mergeCell ref="M3:M4"/>
    <mergeCell ref="N3:N4"/>
    <mergeCell ref="A1:B1"/>
    <mergeCell ref="A2:M2"/>
    <mergeCell ref="A3:A4"/>
    <mergeCell ref="B3:B4"/>
    <mergeCell ref="C3:C4"/>
    <mergeCell ref="E3:E4"/>
    <mergeCell ref="F3:F4"/>
    <mergeCell ref="G3:H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谢畅</dc:creator>
  <cp:keywords/>
  <dc:description/>
  <cp:lastModifiedBy>黄志强</cp:lastModifiedBy>
  <cp:lastPrinted>2016-01-26T07:56:21Z</cp:lastPrinted>
  <dcterms:created xsi:type="dcterms:W3CDTF">2016-01-25T09:55:20Z</dcterms:created>
  <dcterms:modified xsi:type="dcterms:W3CDTF">2016-01-26T07:57:17Z</dcterms:modified>
  <cp:category/>
  <cp:version/>
  <cp:contentType/>
  <cp:contentStatus/>
</cp:coreProperties>
</file>