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<sst xmlns="http://schemas.openxmlformats.org/spreadsheetml/2006/main" count="170" uniqueCount="64">
  <si>
    <t>2016年揭西县公开招聘乡镇（街道）残疾人专职委员拟聘用人员公示名单</t>
  </si>
  <si>
    <t>准考证号</t>
  </si>
  <si>
    <t>姓 名</t>
  </si>
  <si>
    <t>身份证号码</t>
  </si>
  <si>
    <t>文化程度</t>
  </si>
  <si>
    <t>报考岗位</t>
  </si>
  <si>
    <t>职位代码</t>
  </si>
  <si>
    <t>笔试成绩</t>
  </si>
  <si>
    <t>面试成绩</t>
  </si>
  <si>
    <t>考试总成绩</t>
  </si>
  <si>
    <t>考试总成绩排名</t>
  </si>
  <si>
    <t>备注</t>
  </si>
  <si>
    <t>20161205002</t>
  </si>
  <si>
    <t>庄汉林</t>
  </si>
  <si>
    <t>445222198402170611</t>
  </si>
  <si>
    <t>高中</t>
  </si>
  <si>
    <t>上砂镇残疾人专职委员</t>
  </si>
  <si>
    <t>65.94</t>
  </si>
  <si>
    <t>20161205004</t>
  </si>
  <si>
    <t>彭依汛</t>
  </si>
  <si>
    <t>445222199410040870</t>
  </si>
  <si>
    <t>五云镇残疾人专职委员</t>
  </si>
  <si>
    <t>94.71</t>
  </si>
  <si>
    <t>20161205005</t>
  </si>
  <si>
    <t>潘秋香</t>
  </si>
  <si>
    <t>362136198210111326</t>
  </si>
  <si>
    <t>良田镇残疾人专职委员</t>
  </si>
  <si>
    <t>51.06</t>
  </si>
  <si>
    <t>20161205006</t>
  </si>
  <si>
    <t>黄志涛</t>
  </si>
  <si>
    <t>445222198809124334</t>
  </si>
  <si>
    <t>中专</t>
  </si>
  <si>
    <t>河婆镇残疾人专职委员</t>
  </si>
  <si>
    <t>67.35</t>
  </si>
  <si>
    <t>20161205010</t>
  </si>
  <si>
    <t>贝永好</t>
  </si>
  <si>
    <t>440526196402281619</t>
  </si>
  <si>
    <t>坪山镇残疾人专职委员</t>
  </si>
  <si>
    <t>43.35</t>
  </si>
  <si>
    <t>20161205011</t>
  </si>
  <si>
    <t>杨宝乐</t>
  </si>
  <si>
    <t>445222199605132011</t>
  </si>
  <si>
    <t>南山镇残疾人专职委员</t>
  </si>
  <si>
    <t>86.82</t>
  </si>
  <si>
    <t>20161205012</t>
  </si>
  <si>
    <t>陈素敏</t>
  </si>
  <si>
    <t>44522219910910242X</t>
  </si>
  <si>
    <t>大专</t>
  </si>
  <si>
    <t>五经富镇残疾人专职委员</t>
  </si>
  <si>
    <t>67.29</t>
  </si>
  <si>
    <t>20161205013</t>
  </si>
  <si>
    <t>林春梅</t>
  </si>
  <si>
    <t>445222198505182922</t>
  </si>
  <si>
    <t>钱坑镇残疾人专职委员</t>
  </si>
  <si>
    <t>94.47</t>
  </si>
  <si>
    <t>20161205015</t>
  </si>
  <si>
    <t>林延生</t>
  </si>
  <si>
    <t>445222199008133518</t>
  </si>
  <si>
    <t>凤江镇残疾人专职委员</t>
  </si>
  <si>
    <t>91.71</t>
  </si>
  <si>
    <t>20161205016</t>
  </si>
  <si>
    <t>张锦荣</t>
  </si>
  <si>
    <t>445222199010290416</t>
  </si>
  <si>
    <t>棉湖镇残疾人专职委员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</si>
</sst>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6">
    <font>
      <sz val="12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2"/>
      <color indexed="8"/>
      <name val="Verdana"/>
      <family val="2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Protection="0">
      <alignment vertical="top" wrapText="1"/>
    </xf>
  </cellStyleXfs>
  <cellXfs count="32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0" fillId="33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>
      <alignment horizontal="center" vertical="center" wrapText="1"/>
    </xf>
    <xf numFmtId="176" fontId="0" fillId="33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10" xfId="64" applyNumberFormat="1" applyFont="1" applyBorder="1" applyAlignment="1">
      <alignment horizontal="center" vertical="center" wrapText="1"/>
    </xf>
    <xf numFmtId="0" fontId="0" fillId="0" borderId="9" xfId="63" applyNumberFormat="1" applyFont="1" applyFill="1" applyBorder="1" applyAlignment="1">
      <alignment horizontal="center" vertical="center" wrapText="1"/>
      <protection/>
    </xf>
    <xf numFmtId="0" fontId="0" fillId="0" borderId="9" xfId="63" applyFont="1" applyFill="1" applyBorder="1" applyAlignment="1">
      <alignment horizontal="center" vertical="center" wrapText="1"/>
      <protection/>
    </xf>
    <xf numFmtId="49" fontId="0" fillId="0" borderId="9" xfId="63" applyNumberFormat="1" applyFont="1" applyFill="1" applyBorder="1" applyAlignment="1">
      <alignment horizontal="center" vertical="center" wrapText="1"/>
      <protection/>
    </xf>
    <xf numFmtId="176" fontId="44" fillId="0" borderId="9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177" fontId="0" fillId="33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/>
    </xf>
    <xf numFmtId="0" fontId="45" fillId="0" borderId="0" xfId="0" applyFont="1" applyFill="1" applyAlignment="1">
      <alignment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tabSelected="1" zoomScaleSheetLayoutView="100" workbookViewId="0" topLeftCell="A1">
      <selection activeCell="A1" sqref="A1:K1"/>
    </sheetView>
  </sheetViews>
  <sheetFormatPr defaultColWidth="9.00390625" defaultRowHeight="14.25"/>
  <cols>
    <col min="1" max="1" width="18.125" style="4" customWidth="1"/>
    <col min="2" max="2" width="13.25390625" style="1" customWidth="1"/>
    <col min="3" max="3" width="24.75390625" style="5" customWidth="1"/>
    <col min="4" max="4" width="12.375" style="1" customWidth="1"/>
    <col min="5" max="5" width="30.125" style="1" customWidth="1"/>
    <col min="6" max="6" width="10.75390625" style="1" customWidth="1"/>
    <col min="7" max="7" width="11.625" style="1" customWidth="1"/>
    <col min="8" max="8" width="10.875" style="6" customWidth="1"/>
    <col min="9" max="9" width="12.375" style="7" customWidth="1"/>
    <col min="10" max="10" width="12.75390625" style="8" customWidth="1"/>
    <col min="11" max="11" width="8.00390625" style="1" customWidth="1"/>
    <col min="12" max="241" width="9.00390625" style="4" customWidth="1"/>
  </cols>
  <sheetData>
    <row r="1" spans="1:256" s="1" customFormat="1" ht="42" customHeight="1">
      <c r="A1" s="9" t="s">
        <v>0</v>
      </c>
      <c r="B1" s="9"/>
      <c r="C1" s="9"/>
      <c r="D1" s="9"/>
      <c r="E1" s="9"/>
      <c r="F1" s="9"/>
      <c r="G1" s="9"/>
      <c r="H1" s="10"/>
      <c r="I1" s="25"/>
      <c r="J1" s="9"/>
      <c r="K1" s="9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11" s="2" customFormat="1" ht="36.75" customHeight="1">
      <c r="A2" s="11" t="s">
        <v>1</v>
      </c>
      <c r="B2" s="12" t="s">
        <v>2</v>
      </c>
      <c r="C2" s="13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4" t="s">
        <v>8</v>
      </c>
      <c r="I2" s="26" t="s">
        <v>9</v>
      </c>
      <c r="J2" s="11" t="s">
        <v>10</v>
      </c>
      <c r="K2" s="12" t="s">
        <v>11</v>
      </c>
    </row>
    <row r="3" spans="1:241" s="2" customFormat="1" ht="36.75" customHeight="1">
      <c r="A3" s="15" t="s">
        <v>12</v>
      </c>
      <c r="B3" s="16" t="s">
        <v>13</v>
      </c>
      <c r="C3" s="17" t="s">
        <v>14</v>
      </c>
      <c r="D3" s="16" t="s">
        <v>15</v>
      </c>
      <c r="E3" s="16" t="s">
        <v>16</v>
      </c>
      <c r="F3" s="16">
        <v>1601</v>
      </c>
      <c r="G3" s="18" t="s">
        <v>17</v>
      </c>
      <c r="H3" s="19">
        <v>37.5</v>
      </c>
      <c r="I3" s="27">
        <f aca="true" t="shared" si="0" ref="I3:I7">G3*0.6+H3*0.4</f>
        <v>54.564</v>
      </c>
      <c r="J3" s="15">
        <v>1</v>
      </c>
      <c r="K3" s="28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</row>
    <row r="4" spans="1:11" s="2" customFormat="1" ht="36.75" customHeight="1">
      <c r="A4" s="11" t="s">
        <v>1</v>
      </c>
      <c r="B4" s="12" t="s">
        <v>2</v>
      </c>
      <c r="C4" s="13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4" t="s">
        <v>8</v>
      </c>
      <c r="I4" s="26" t="s">
        <v>9</v>
      </c>
      <c r="J4" s="11" t="s">
        <v>10</v>
      </c>
      <c r="K4" s="12" t="s">
        <v>11</v>
      </c>
    </row>
    <row r="5" spans="1:241" s="3" customFormat="1" ht="36.75" customHeight="1">
      <c r="A5" s="15" t="s">
        <v>18</v>
      </c>
      <c r="B5" s="16" t="s">
        <v>19</v>
      </c>
      <c r="C5" s="17" t="s">
        <v>20</v>
      </c>
      <c r="D5" s="16" t="s">
        <v>15</v>
      </c>
      <c r="E5" s="16" t="s">
        <v>21</v>
      </c>
      <c r="F5" s="16">
        <v>1602</v>
      </c>
      <c r="G5" s="18" t="s">
        <v>22</v>
      </c>
      <c r="H5" s="19">
        <v>75.42</v>
      </c>
      <c r="I5" s="27">
        <f t="shared" si="0"/>
        <v>86.994</v>
      </c>
      <c r="J5" s="15">
        <v>1</v>
      </c>
      <c r="K5" s="28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</row>
    <row r="6" spans="1:11" s="2" customFormat="1" ht="36.75" customHeight="1">
      <c r="A6" s="11" t="s">
        <v>1</v>
      </c>
      <c r="B6" s="12" t="s">
        <v>2</v>
      </c>
      <c r="C6" s="13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4" t="s">
        <v>8</v>
      </c>
      <c r="I6" s="26" t="s">
        <v>9</v>
      </c>
      <c r="J6" s="11" t="s">
        <v>10</v>
      </c>
      <c r="K6" s="12" t="s">
        <v>11</v>
      </c>
    </row>
    <row r="7" spans="1:241" s="1" customFormat="1" ht="36.75" customHeight="1">
      <c r="A7" s="15" t="s">
        <v>23</v>
      </c>
      <c r="B7" s="16" t="s">
        <v>24</v>
      </c>
      <c r="C7" s="17" t="s">
        <v>25</v>
      </c>
      <c r="D7" s="16" t="s">
        <v>15</v>
      </c>
      <c r="E7" s="16" t="s">
        <v>26</v>
      </c>
      <c r="F7" s="16">
        <v>1603</v>
      </c>
      <c r="G7" s="18" t="s">
        <v>27</v>
      </c>
      <c r="H7" s="19">
        <v>64.5</v>
      </c>
      <c r="I7" s="27">
        <f t="shared" si="0"/>
        <v>56.436</v>
      </c>
      <c r="J7" s="15">
        <v>1</v>
      </c>
      <c r="K7" s="28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</row>
    <row r="8" spans="1:11" s="2" customFormat="1" ht="36.75" customHeight="1">
      <c r="A8" s="11" t="s">
        <v>1</v>
      </c>
      <c r="B8" s="12" t="s">
        <v>2</v>
      </c>
      <c r="C8" s="13" t="s">
        <v>3</v>
      </c>
      <c r="D8" s="12" t="s">
        <v>4</v>
      </c>
      <c r="E8" s="12" t="s">
        <v>5</v>
      </c>
      <c r="F8" s="12" t="s">
        <v>6</v>
      </c>
      <c r="G8" s="12" t="s">
        <v>7</v>
      </c>
      <c r="H8" s="14" t="s">
        <v>8</v>
      </c>
      <c r="I8" s="26" t="s">
        <v>9</v>
      </c>
      <c r="J8" s="11" t="s">
        <v>10</v>
      </c>
      <c r="K8" s="12" t="s">
        <v>11</v>
      </c>
    </row>
    <row r="9" spans="1:11" s="1" customFormat="1" ht="36.75" customHeight="1">
      <c r="A9" s="15" t="s">
        <v>28</v>
      </c>
      <c r="B9" s="16" t="s">
        <v>29</v>
      </c>
      <c r="C9" s="17" t="s">
        <v>30</v>
      </c>
      <c r="D9" s="16" t="s">
        <v>31</v>
      </c>
      <c r="E9" s="16" t="s">
        <v>32</v>
      </c>
      <c r="F9" s="16">
        <v>1604</v>
      </c>
      <c r="G9" s="18" t="s">
        <v>33</v>
      </c>
      <c r="H9" s="19">
        <v>69.08</v>
      </c>
      <c r="I9" s="27">
        <f aca="true" t="shared" si="1" ref="I9:I13">G9*0.6+H9*0.4</f>
        <v>68.042</v>
      </c>
      <c r="J9" s="15">
        <v>1</v>
      </c>
      <c r="K9" s="16"/>
    </row>
    <row r="10" spans="1:11" s="2" customFormat="1" ht="36.75" customHeight="1">
      <c r="A10" s="11" t="s">
        <v>1</v>
      </c>
      <c r="B10" s="12" t="s">
        <v>2</v>
      </c>
      <c r="C10" s="13" t="s">
        <v>3</v>
      </c>
      <c r="D10" s="12" t="s">
        <v>4</v>
      </c>
      <c r="E10" s="12" t="s">
        <v>5</v>
      </c>
      <c r="F10" s="12" t="s">
        <v>6</v>
      </c>
      <c r="G10" s="12" t="s">
        <v>7</v>
      </c>
      <c r="H10" s="14" t="s">
        <v>8</v>
      </c>
      <c r="I10" s="26" t="s">
        <v>9</v>
      </c>
      <c r="J10" s="11" t="s">
        <v>10</v>
      </c>
      <c r="K10" s="12" t="s">
        <v>11</v>
      </c>
    </row>
    <row r="11" spans="1:241" s="1" customFormat="1" ht="36.75" customHeight="1">
      <c r="A11" s="15" t="s">
        <v>34</v>
      </c>
      <c r="B11" s="16" t="s">
        <v>35</v>
      </c>
      <c r="C11" s="17" t="s">
        <v>36</v>
      </c>
      <c r="D11" s="16" t="s">
        <v>15</v>
      </c>
      <c r="E11" s="16" t="s">
        <v>37</v>
      </c>
      <c r="F11" s="16">
        <v>1605</v>
      </c>
      <c r="G11" s="18" t="s">
        <v>38</v>
      </c>
      <c r="H11" s="19">
        <v>65.08</v>
      </c>
      <c r="I11" s="27">
        <f t="shared" si="1"/>
        <v>52.042</v>
      </c>
      <c r="J11" s="15">
        <v>1</v>
      </c>
      <c r="K11" s="28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</row>
    <row r="12" spans="1:11" s="2" customFormat="1" ht="36.75" customHeight="1">
      <c r="A12" s="11" t="s">
        <v>1</v>
      </c>
      <c r="B12" s="12" t="s">
        <v>2</v>
      </c>
      <c r="C12" s="13" t="s">
        <v>3</v>
      </c>
      <c r="D12" s="12" t="s">
        <v>4</v>
      </c>
      <c r="E12" s="12" t="s">
        <v>5</v>
      </c>
      <c r="F12" s="12" t="s">
        <v>6</v>
      </c>
      <c r="G12" s="12" t="s">
        <v>7</v>
      </c>
      <c r="H12" s="14" t="s">
        <v>8</v>
      </c>
      <c r="I12" s="26" t="s">
        <v>9</v>
      </c>
      <c r="J12" s="11" t="s">
        <v>10</v>
      </c>
      <c r="K12" s="12" t="s">
        <v>11</v>
      </c>
    </row>
    <row r="13" spans="1:11" s="1" customFormat="1" ht="36.75" customHeight="1">
      <c r="A13" s="15" t="s">
        <v>39</v>
      </c>
      <c r="B13" s="16" t="s">
        <v>40</v>
      </c>
      <c r="C13" s="17" t="s">
        <v>41</v>
      </c>
      <c r="D13" s="16" t="s">
        <v>15</v>
      </c>
      <c r="E13" s="16" t="s">
        <v>42</v>
      </c>
      <c r="F13" s="16">
        <v>1607</v>
      </c>
      <c r="G13" s="18" t="s">
        <v>43</v>
      </c>
      <c r="H13" s="19">
        <v>35</v>
      </c>
      <c r="I13" s="27">
        <f t="shared" si="1"/>
        <v>66.09199999999998</v>
      </c>
      <c r="J13" s="15">
        <v>1</v>
      </c>
      <c r="K13" s="30"/>
    </row>
    <row r="14" spans="1:11" s="2" customFormat="1" ht="36.75" customHeight="1">
      <c r="A14" s="11" t="s">
        <v>1</v>
      </c>
      <c r="B14" s="12" t="s">
        <v>2</v>
      </c>
      <c r="C14" s="13" t="s">
        <v>3</v>
      </c>
      <c r="D14" s="12" t="s">
        <v>4</v>
      </c>
      <c r="E14" s="12" t="s">
        <v>5</v>
      </c>
      <c r="F14" s="12" t="s">
        <v>6</v>
      </c>
      <c r="G14" s="12" t="s">
        <v>7</v>
      </c>
      <c r="H14" s="14" t="s">
        <v>8</v>
      </c>
      <c r="I14" s="26" t="s">
        <v>9</v>
      </c>
      <c r="J14" s="11" t="s">
        <v>10</v>
      </c>
      <c r="K14" s="12" t="s">
        <v>11</v>
      </c>
    </row>
    <row r="15" spans="1:241" s="2" customFormat="1" ht="36.75" customHeight="1">
      <c r="A15" s="15" t="s">
        <v>44</v>
      </c>
      <c r="B15" s="16" t="s">
        <v>45</v>
      </c>
      <c r="C15" s="17" t="s">
        <v>46</v>
      </c>
      <c r="D15" s="16" t="s">
        <v>47</v>
      </c>
      <c r="E15" s="16" t="s">
        <v>48</v>
      </c>
      <c r="F15" s="16">
        <v>1610</v>
      </c>
      <c r="G15" s="18" t="s">
        <v>49</v>
      </c>
      <c r="H15" s="19">
        <v>77.25</v>
      </c>
      <c r="I15" s="27">
        <f aca="true" t="shared" si="2" ref="I15:I19">G15*0.6+H15*0.4</f>
        <v>71.274</v>
      </c>
      <c r="J15" s="15">
        <v>1</v>
      </c>
      <c r="K15" s="30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</row>
    <row r="16" spans="1:11" s="2" customFormat="1" ht="36.75" customHeight="1">
      <c r="A16" s="11" t="s">
        <v>1</v>
      </c>
      <c r="B16" s="12" t="s">
        <v>2</v>
      </c>
      <c r="C16" s="13" t="s">
        <v>3</v>
      </c>
      <c r="D16" s="12" t="s">
        <v>4</v>
      </c>
      <c r="E16" s="12" t="s">
        <v>5</v>
      </c>
      <c r="F16" s="12" t="s">
        <v>6</v>
      </c>
      <c r="G16" s="12" t="s">
        <v>7</v>
      </c>
      <c r="H16" s="14" t="s">
        <v>8</v>
      </c>
      <c r="I16" s="26" t="s">
        <v>9</v>
      </c>
      <c r="J16" s="11" t="s">
        <v>10</v>
      </c>
      <c r="K16" s="12" t="s">
        <v>11</v>
      </c>
    </row>
    <row r="17" spans="1:241" s="1" customFormat="1" ht="36.75" customHeight="1">
      <c r="A17" s="20" t="s">
        <v>50</v>
      </c>
      <c r="B17" s="20" t="s">
        <v>51</v>
      </c>
      <c r="C17" s="20" t="s">
        <v>52</v>
      </c>
      <c r="D17" s="20" t="s">
        <v>47</v>
      </c>
      <c r="E17" s="20" t="s">
        <v>53</v>
      </c>
      <c r="F17" s="20">
        <v>1612</v>
      </c>
      <c r="G17" s="18" t="s">
        <v>54</v>
      </c>
      <c r="H17" s="19">
        <v>75.17</v>
      </c>
      <c r="I17" s="27">
        <f t="shared" si="2"/>
        <v>86.75</v>
      </c>
      <c r="J17" s="15">
        <v>1</v>
      </c>
      <c r="K17" s="28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</row>
    <row r="18" spans="1:11" s="2" customFormat="1" ht="36.75" customHeight="1">
      <c r="A18" s="11" t="s">
        <v>1</v>
      </c>
      <c r="B18" s="12" t="s">
        <v>2</v>
      </c>
      <c r="C18" s="13" t="s">
        <v>3</v>
      </c>
      <c r="D18" s="12" t="s">
        <v>4</v>
      </c>
      <c r="E18" s="12" t="s">
        <v>5</v>
      </c>
      <c r="F18" s="12" t="s">
        <v>6</v>
      </c>
      <c r="G18" s="12" t="s">
        <v>7</v>
      </c>
      <c r="H18" s="14" t="s">
        <v>8</v>
      </c>
      <c r="I18" s="26" t="s">
        <v>9</v>
      </c>
      <c r="J18" s="11" t="s">
        <v>10</v>
      </c>
      <c r="K18" s="12" t="s">
        <v>11</v>
      </c>
    </row>
    <row r="19" spans="1:241" s="1" customFormat="1" ht="36.75" customHeight="1">
      <c r="A19" s="15" t="s">
        <v>55</v>
      </c>
      <c r="B19" s="16" t="s">
        <v>56</v>
      </c>
      <c r="C19" s="17" t="s">
        <v>57</v>
      </c>
      <c r="D19" s="16" t="s">
        <v>47</v>
      </c>
      <c r="E19" s="16" t="s">
        <v>58</v>
      </c>
      <c r="F19" s="16">
        <v>1616</v>
      </c>
      <c r="G19" s="18" t="s">
        <v>59</v>
      </c>
      <c r="H19" s="19">
        <v>76.83</v>
      </c>
      <c r="I19" s="27">
        <f t="shared" si="2"/>
        <v>85.758</v>
      </c>
      <c r="J19" s="15">
        <v>1</v>
      </c>
      <c r="K19" s="30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</row>
    <row r="20" spans="1:11" s="2" customFormat="1" ht="36.75" customHeight="1">
      <c r="A20" s="11" t="s">
        <v>1</v>
      </c>
      <c r="B20" s="12" t="s">
        <v>2</v>
      </c>
      <c r="C20" s="13" t="s">
        <v>3</v>
      </c>
      <c r="D20" s="12" t="s">
        <v>4</v>
      </c>
      <c r="E20" s="12" t="s">
        <v>5</v>
      </c>
      <c r="F20" s="12" t="s">
        <v>6</v>
      </c>
      <c r="G20" s="12" t="s">
        <v>7</v>
      </c>
      <c r="H20" s="14" t="s">
        <v>8</v>
      </c>
      <c r="I20" s="26" t="s">
        <v>9</v>
      </c>
      <c r="J20" s="11" t="s">
        <v>10</v>
      </c>
      <c r="K20" s="12" t="s">
        <v>11</v>
      </c>
    </row>
    <row r="21" spans="1:241" s="1" customFormat="1" ht="36.75" customHeight="1">
      <c r="A21" s="21" t="s">
        <v>60</v>
      </c>
      <c r="B21" s="22" t="s">
        <v>61</v>
      </c>
      <c r="C21" s="23" t="s">
        <v>62</v>
      </c>
      <c r="D21" s="22" t="s">
        <v>47</v>
      </c>
      <c r="E21" s="22" t="s">
        <v>63</v>
      </c>
      <c r="F21" s="22">
        <v>1617</v>
      </c>
      <c r="G21" s="24">
        <v>100.65</v>
      </c>
      <c r="H21" s="19">
        <v>69.75</v>
      </c>
      <c r="I21" s="27">
        <f>G21*0.6+H21*0.4</f>
        <v>88.29</v>
      </c>
      <c r="J21" s="15">
        <v>1</v>
      </c>
      <c r="K21" s="16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</row>
  </sheetData>
  <sheetProtection/>
  <mergeCells count="1">
    <mergeCell ref="A1:K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2017-03-20T07:53:49Z</dcterms:created>
  <dcterms:modified xsi:type="dcterms:W3CDTF">2017-03-20T07:54:08Z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