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<sst xmlns="http://schemas.openxmlformats.org/spreadsheetml/2006/main" count="221" uniqueCount="107">
  <si>
    <t>2016年揭西县公开招聘政府专职消防员面试对象名单</t>
  </si>
  <si>
    <t>报名序号</t>
  </si>
  <si>
    <t>准考证号</t>
  </si>
  <si>
    <t>身份证号码</t>
  </si>
  <si>
    <t>报考岗位</t>
  </si>
  <si>
    <t>职位代码</t>
  </si>
  <si>
    <t>笔试成绩</t>
  </si>
  <si>
    <t>奖励加分</t>
  </si>
  <si>
    <t>笔试合成成绩</t>
  </si>
  <si>
    <t>综合排名</t>
  </si>
  <si>
    <t>体能测试签号</t>
  </si>
  <si>
    <t>测评结果</t>
  </si>
  <si>
    <t>是否进入面试</t>
  </si>
  <si>
    <t>备注</t>
  </si>
  <si>
    <t>20161204003</t>
  </si>
  <si>
    <t>445222199608294016</t>
  </si>
  <si>
    <t>棉湖消防队政府专职消防员</t>
  </si>
  <si>
    <t>93.00</t>
  </si>
  <si>
    <t>A-01</t>
  </si>
  <si>
    <t>达标</t>
  </si>
  <si>
    <t>是</t>
  </si>
  <si>
    <t>20161204008</t>
  </si>
  <si>
    <t>445222199112230318</t>
  </si>
  <si>
    <t>68.88</t>
  </si>
  <si>
    <t>A-04</t>
  </si>
  <si>
    <t>棉湖消防队临时聘用消防员</t>
  </si>
  <si>
    <t>20161204007</t>
  </si>
  <si>
    <t>445222198608134018</t>
  </si>
  <si>
    <t>53.94</t>
  </si>
  <si>
    <t>A-05</t>
  </si>
  <si>
    <t>20161204005</t>
  </si>
  <si>
    <t>445222199403264518</t>
  </si>
  <si>
    <t>53.82</t>
  </si>
  <si>
    <t>A-02</t>
  </si>
  <si>
    <t>20161204010</t>
  </si>
  <si>
    <t>445222198103140332</t>
  </si>
  <si>
    <t>71.88</t>
  </si>
  <si>
    <t>B-01</t>
  </si>
  <si>
    <t>20161204001</t>
  </si>
  <si>
    <t>445222199408033153</t>
  </si>
  <si>
    <t>67.41</t>
  </si>
  <si>
    <t>A-03</t>
  </si>
  <si>
    <t>20161204015</t>
  </si>
  <si>
    <t>440526197312153319</t>
  </si>
  <si>
    <t>棉湖消防队消防车辆驾驶员</t>
  </si>
  <si>
    <t>80.70</t>
  </si>
  <si>
    <t>C-01</t>
  </si>
  <si>
    <t>棉湖消防队临时消防车驾驶员</t>
  </si>
  <si>
    <t>20161204017</t>
  </si>
  <si>
    <t>445222198103124519</t>
  </si>
  <si>
    <t>62.82</t>
  </si>
  <si>
    <t>B-03</t>
  </si>
  <si>
    <t>20161204016</t>
  </si>
  <si>
    <t>445222198511280334</t>
  </si>
  <si>
    <t>46.17</t>
  </si>
  <si>
    <t>B-02</t>
  </si>
  <si>
    <t>20161204027</t>
  </si>
  <si>
    <t>44522219861205183X</t>
  </si>
  <si>
    <t>京溪园镇京明消防队政府专职消防员</t>
  </si>
  <si>
    <t>90.12</t>
  </si>
  <si>
    <t>A-11</t>
  </si>
  <si>
    <t>20161204022</t>
  </si>
  <si>
    <t>445222198708240037</t>
  </si>
  <si>
    <t>65.82</t>
  </si>
  <si>
    <t>A-12</t>
  </si>
  <si>
    <t>京明消防队临时聘用消防员</t>
  </si>
  <si>
    <t>20161204023</t>
  </si>
  <si>
    <t>445222199110270033</t>
  </si>
  <si>
    <t>65.76</t>
  </si>
  <si>
    <t>A-09</t>
  </si>
  <si>
    <t>20161204029</t>
  </si>
  <si>
    <t>445222199612042217</t>
  </si>
  <si>
    <t>80.94</t>
  </si>
  <si>
    <t>A-06</t>
  </si>
  <si>
    <t>20161204032</t>
  </si>
  <si>
    <t>445222198710040034</t>
  </si>
  <si>
    <t>44.88</t>
  </si>
  <si>
    <t>A-14</t>
  </si>
  <si>
    <t>20161204036</t>
  </si>
  <si>
    <t>445222198711100078</t>
  </si>
  <si>
    <t>京溪园镇京明消防队消防文职人员</t>
  </si>
  <si>
    <t>103.59</t>
  </si>
  <si>
    <t>A-19</t>
  </si>
  <si>
    <t>20161204037</t>
  </si>
  <si>
    <t>445222199104010817</t>
  </si>
  <si>
    <t>91.47</t>
  </si>
  <si>
    <t>A-16</t>
  </si>
  <si>
    <t>20161204039</t>
  </si>
  <si>
    <t>445222199202150637</t>
  </si>
  <si>
    <t>84.18</t>
  </si>
  <si>
    <t>A-15</t>
  </si>
  <si>
    <t>20161204038</t>
  </si>
  <si>
    <t>44522219900921431X</t>
  </si>
  <si>
    <t>84.06</t>
  </si>
  <si>
    <t>A-18</t>
  </si>
  <si>
    <t>20161204034</t>
  </si>
  <si>
    <t>445222199111182035</t>
  </si>
  <si>
    <t>83.82</t>
  </si>
  <si>
    <t>A-17</t>
  </si>
  <si>
    <t>20161204049</t>
  </si>
  <si>
    <t>445222198111042417</t>
  </si>
  <si>
    <t>京溪园镇京明消防队消防车辆驾驶员</t>
  </si>
  <si>
    <t>B-07</t>
  </si>
  <si>
    <t>20161204046</t>
  </si>
  <si>
    <t>445222198301083834</t>
  </si>
  <si>
    <t>52.47</t>
  </si>
  <si>
    <t>B-05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</si>
</sst>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54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  <font>
      <sz val="11"/>
      <color theme="8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Font="1" applyBorder="1" applyAlignment="1">
      <alignment horizontal="center" vertical="center" wrapText="1"/>
      <protection/>
    </xf>
    <xf numFmtId="49" fontId="1" fillId="0" borderId="9" xfId="63" applyNumberFormat="1" applyFont="1" applyBorder="1" applyAlignment="1">
      <alignment horizontal="center" vertical="center" wrapText="1"/>
      <protection/>
    </xf>
    <xf numFmtId="0" fontId="1" fillId="0" borderId="9" xfId="63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6.25390625" style="8" customWidth="1"/>
    <col min="2" max="2" width="11.125" style="8" customWidth="1"/>
    <col min="3" max="3" width="19.50390625" style="8" customWidth="1"/>
    <col min="4" max="4" width="12.875" style="8" customWidth="1"/>
    <col min="5" max="5" width="9.125" style="8" customWidth="1"/>
    <col min="6" max="7" width="12.625" style="9" customWidth="1"/>
    <col min="8" max="8" width="12.625" style="10" customWidth="1"/>
    <col min="9" max="11" width="12.625" style="9" customWidth="1"/>
    <col min="12" max="12" width="9.25390625" style="9" customWidth="1"/>
    <col min="13" max="13" width="14.25390625" style="8" customWidth="1"/>
    <col min="14" max="242" width="9.00390625" style="8" customWidth="1"/>
    <col min="243" max="247" width="9.00390625" style="11" customWidth="1"/>
  </cols>
  <sheetData>
    <row r="1" spans="1:256" s="1" customFormat="1" ht="34.5" customHeight="1">
      <c r="A1" s="12" t="s">
        <v>0</v>
      </c>
      <c r="B1" s="12"/>
      <c r="C1" s="12"/>
      <c r="D1" s="12"/>
      <c r="E1" s="12"/>
      <c r="F1" s="13"/>
      <c r="G1" s="13"/>
      <c r="H1" s="14"/>
      <c r="I1" s="13"/>
      <c r="J1" s="13"/>
      <c r="K1" s="13"/>
      <c r="L1" s="13"/>
      <c r="M1" s="12"/>
      <c r="II1" s="11"/>
      <c r="IJ1" s="11"/>
      <c r="IK1" s="11"/>
      <c r="IL1" s="11"/>
      <c r="IM1" s="11"/>
      <c r="IN1"/>
      <c r="IO1"/>
      <c r="IP1"/>
      <c r="IQ1"/>
      <c r="IR1"/>
      <c r="IS1"/>
      <c r="IT1"/>
      <c r="IU1"/>
      <c r="IV1"/>
    </row>
    <row r="2" spans="1:256" s="1" customFormat="1" ht="43.5" customHeight="1">
      <c r="A2" s="15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7" t="s">
        <v>6</v>
      </c>
      <c r="G2" s="17" t="s">
        <v>7</v>
      </c>
      <c r="H2" s="18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5" t="s">
        <v>13</v>
      </c>
      <c r="II2" s="11"/>
      <c r="IJ2" s="11"/>
      <c r="IK2" s="11"/>
      <c r="IL2" s="11"/>
      <c r="IM2" s="11"/>
      <c r="IN2"/>
      <c r="IO2"/>
      <c r="IP2"/>
      <c r="IQ2"/>
      <c r="IR2"/>
      <c r="IS2"/>
      <c r="IT2"/>
      <c r="IU2"/>
      <c r="IV2"/>
    </row>
    <row r="3" spans="1:247" s="2" customFormat="1" ht="43.5" customHeight="1">
      <c r="A3" s="19">
        <v>1003</v>
      </c>
      <c r="B3" s="19" t="s">
        <v>14</v>
      </c>
      <c r="C3" s="20" t="s">
        <v>15</v>
      </c>
      <c r="D3" s="21" t="s">
        <v>16</v>
      </c>
      <c r="E3" s="21">
        <v>2016001</v>
      </c>
      <c r="F3" s="34" t="s">
        <v>17</v>
      </c>
      <c r="G3" s="19">
        <v>0</v>
      </c>
      <c r="H3" s="23">
        <f aca="true" t="shared" si="0" ref="H3:H8">F3+G3</f>
        <v>93</v>
      </c>
      <c r="I3" s="19">
        <v>1</v>
      </c>
      <c r="J3" s="19" t="s">
        <v>18</v>
      </c>
      <c r="K3" s="19" t="s">
        <v>19</v>
      </c>
      <c r="L3" s="19" t="s">
        <v>20</v>
      </c>
      <c r="M3" s="28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32"/>
      <c r="IJ3" s="32"/>
      <c r="IK3" s="32"/>
      <c r="IL3" s="32"/>
      <c r="IM3" s="32"/>
    </row>
    <row r="4" spans="1:247" s="2" customFormat="1" ht="43.5" customHeight="1">
      <c r="A4" s="19">
        <v>1010</v>
      </c>
      <c r="B4" s="19" t="s">
        <v>21</v>
      </c>
      <c r="C4" s="20" t="s">
        <v>22</v>
      </c>
      <c r="D4" s="21" t="s">
        <v>16</v>
      </c>
      <c r="E4" s="21">
        <v>2016001</v>
      </c>
      <c r="F4" s="34" t="s">
        <v>23</v>
      </c>
      <c r="G4" s="19">
        <v>20</v>
      </c>
      <c r="H4" s="23">
        <f t="shared" si="0"/>
        <v>88.88</v>
      </c>
      <c r="I4" s="19">
        <v>2</v>
      </c>
      <c r="J4" s="19" t="s">
        <v>24</v>
      </c>
      <c r="K4" s="19" t="s">
        <v>19</v>
      </c>
      <c r="L4" s="19" t="s">
        <v>20</v>
      </c>
      <c r="M4" s="21" t="s">
        <v>25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2"/>
      <c r="IJ4" s="32"/>
      <c r="IK4" s="32"/>
      <c r="IL4" s="32"/>
      <c r="IM4" s="32"/>
    </row>
    <row r="5" spans="1:247" s="2" customFormat="1" ht="43.5" customHeight="1">
      <c r="A5" s="19">
        <v>1008</v>
      </c>
      <c r="B5" s="19" t="s">
        <v>26</v>
      </c>
      <c r="C5" s="20" t="s">
        <v>27</v>
      </c>
      <c r="D5" s="21" t="s">
        <v>16</v>
      </c>
      <c r="E5" s="21">
        <v>2016001</v>
      </c>
      <c r="F5" s="34" t="s">
        <v>28</v>
      </c>
      <c r="G5" s="19">
        <v>20</v>
      </c>
      <c r="H5" s="23">
        <f t="shared" si="0"/>
        <v>73.94</v>
      </c>
      <c r="I5" s="19">
        <v>3</v>
      </c>
      <c r="J5" s="19" t="s">
        <v>29</v>
      </c>
      <c r="K5" s="19" t="s">
        <v>19</v>
      </c>
      <c r="L5" s="19" t="s">
        <v>20</v>
      </c>
      <c r="M5" s="21" t="s">
        <v>25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32"/>
      <c r="IJ5" s="32"/>
      <c r="IK5" s="32"/>
      <c r="IL5" s="32"/>
      <c r="IM5" s="32"/>
    </row>
    <row r="6" spans="1:247" s="2" customFormat="1" ht="43.5" customHeight="1">
      <c r="A6" s="19">
        <v>1005</v>
      </c>
      <c r="B6" s="19" t="s">
        <v>30</v>
      </c>
      <c r="C6" s="20" t="s">
        <v>31</v>
      </c>
      <c r="D6" s="21" t="s">
        <v>16</v>
      </c>
      <c r="E6" s="21">
        <v>2016001</v>
      </c>
      <c r="F6" s="34" t="s">
        <v>32</v>
      </c>
      <c r="G6" s="19">
        <v>20</v>
      </c>
      <c r="H6" s="23">
        <f t="shared" si="0"/>
        <v>73.82</v>
      </c>
      <c r="I6" s="19">
        <v>4</v>
      </c>
      <c r="J6" s="19" t="s">
        <v>33</v>
      </c>
      <c r="K6" s="19" t="s">
        <v>19</v>
      </c>
      <c r="L6" s="19" t="s">
        <v>20</v>
      </c>
      <c r="M6" s="21" t="s">
        <v>25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2"/>
      <c r="IJ6" s="32"/>
      <c r="IK6" s="32"/>
      <c r="IL6" s="32"/>
      <c r="IM6" s="32"/>
    </row>
    <row r="7" spans="1:247" s="2" customFormat="1" ht="43.5" customHeight="1">
      <c r="A7" s="24">
        <v>1013</v>
      </c>
      <c r="B7" s="24" t="s">
        <v>34</v>
      </c>
      <c r="C7" s="25" t="s">
        <v>35</v>
      </c>
      <c r="D7" s="21" t="s">
        <v>16</v>
      </c>
      <c r="E7" s="24">
        <v>2016001</v>
      </c>
      <c r="F7" s="34" t="s">
        <v>36</v>
      </c>
      <c r="G7" s="26">
        <v>0</v>
      </c>
      <c r="H7" s="23">
        <f t="shared" si="0"/>
        <v>71.88</v>
      </c>
      <c r="I7" s="19">
        <v>5</v>
      </c>
      <c r="J7" s="19" t="s">
        <v>37</v>
      </c>
      <c r="K7" s="19" t="s">
        <v>19</v>
      </c>
      <c r="L7" s="19" t="s">
        <v>20</v>
      </c>
      <c r="M7" s="2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2"/>
      <c r="IJ7" s="32"/>
      <c r="IK7" s="32"/>
      <c r="IL7" s="32"/>
      <c r="IM7" s="32"/>
    </row>
    <row r="8" spans="1:247" s="2" customFormat="1" ht="43.5" customHeight="1">
      <c r="A8" s="19">
        <v>1001</v>
      </c>
      <c r="B8" s="19" t="s">
        <v>38</v>
      </c>
      <c r="C8" s="20" t="s">
        <v>39</v>
      </c>
      <c r="D8" s="21" t="s">
        <v>16</v>
      </c>
      <c r="E8" s="21">
        <v>2016001</v>
      </c>
      <c r="F8" s="34" t="s">
        <v>40</v>
      </c>
      <c r="G8" s="19">
        <v>0</v>
      </c>
      <c r="H8" s="23">
        <f t="shared" si="0"/>
        <v>67.41</v>
      </c>
      <c r="I8" s="19">
        <v>6</v>
      </c>
      <c r="J8" s="19" t="s">
        <v>41</v>
      </c>
      <c r="K8" s="19" t="s">
        <v>19</v>
      </c>
      <c r="L8" s="19" t="s">
        <v>20</v>
      </c>
      <c r="M8" s="2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2"/>
      <c r="IJ8" s="32"/>
      <c r="IK8" s="32"/>
      <c r="IL8" s="32"/>
      <c r="IM8" s="32"/>
    </row>
    <row r="9" spans="1:256" s="1" customFormat="1" ht="43.5" customHeight="1">
      <c r="A9" s="15" t="s">
        <v>1</v>
      </c>
      <c r="B9" s="15" t="s">
        <v>2</v>
      </c>
      <c r="C9" s="16" t="s">
        <v>3</v>
      </c>
      <c r="D9" s="15" t="s">
        <v>4</v>
      </c>
      <c r="E9" s="15" t="s">
        <v>5</v>
      </c>
      <c r="F9" s="17" t="s">
        <v>6</v>
      </c>
      <c r="G9" s="17" t="s">
        <v>7</v>
      </c>
      <c r="H9" s="18" t="s">
        <v>8</v>
      </c>
      <c r="I9" s="17" t="s">
        <v>9</v>
      </c>
      <c r="J9" s="17" t="s">
        <v>10</v>
      </c>
      <c r="K9" s="17" t="s">
        <v>11</v>
      </c>
      <c r="L9" s="17" t="s">
        <v>12</v>
      </c>
      <c r="M9" s="15" t="s">
        <v>13</v>
      </c>
      <c r="II9" s="11"/>
      <c r="IJ9" s="11"/>
      <c r="IK9" s="11"/>
      <c r="IL9" s="11"/>
      <c r="IM9" s="11"/>
      <c r="IN9"/>
      <c r="IO9"/>
      <c r="IP9"/>
      <c r="IQ9"/>
      <c r="IR9"/>
      <c r="IS9"/>
      <c r="IT9"/>
      <c r="IU9"/>
      <c r="IV9"/>
    </row>
    <row r="10" spans="1:247" s="2" customFormat="1" ht="43.5" customHeight="1">
      <c r="A10" s="19">
        <v>1007</v>
      </c>
      <c r="B10" s="19" t="s">
        <v>42</v>
      </c>
      <c r="C10" s="20" t="s">
        <v>43</v>
      </c>
      <c r="D10" s="21" t="s">
        <v>44</v>
      </c>
      <c r="E10" s="21">
        <v>2016002</v>
      </c>
      <c r="F10" s="34" t="s">
        <v>45</v>
      </c>
      <c r="G10" s="19">
        <v>20</v>
      </c>
      <c r="H10" s="23">
        <f aca="true" t="shared" si="1" ref="H10:H12">F10+G10</f>
        <v>100.7</v>
      </c>
      <c r="I10" s="19">
        <v>1</v>
      </c>
      <c r="J10" s="19" t="s">
        <v>46</v>
      </c>
      <c r="K10" s="19" t="s">
        <v>19</v>
      </c>
      <c r="L10" s="19" t="s">
        <v>20</v>
      </c>
      <c r="M10" s="21" t="s">
        <v>47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32"/>
      <c r="IJ10" s="32"/>
      <c r="IK10" s="32"/>
      <c r="IL10" s="32"/>
      <c r="IM10" s="32"/>
    </row>
    <row r="11" spans="1:247" s="3" customFormat="1" ht="43.5" customHeight="1">
      <c r="A11" s="19">
        <v>1012</v>
      </c>
      <c r="B11" s="19" t="s">
        <v>48</v>
      </c>
      <c r="C11" s="20" t="s">
        <v>49</v>
      </c>
      <c r="D11" s="21" t="s">
        <v>44</v>
      </c>
      <c r="E11" s="21">
        <v>2016002</v>
      </c>
      <c r="F11" s="34" t="s">
        <v>50</v>
      </c>
      <c r="G11" s="19">
        <v>20</v>
      </c>
      <c r="H11" s="23">
        <f t="shared" si="1"/>
        <v>82.82</v>
      </c>
      <c r="I11" s="19">
        <v>2</v>
      </c>
      <c r="J11" s="19" t="s">
        <v>51</v>
      </c>
      <c r="K11" s="19" t="s">
        <v>19</v>
      </c>
      <c r="L11" s="19" t="s">
        <v>20</v>
      </c>
      <c r="M11" s="21" t="s">
        <v>47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3"/>
      <c r="IJ11" s="33"/>
      <c r="IK11" s="33"/>
      <c r="IL11" s="33"/>
      <c r="IM11" s="33"/>
    </row>
    <row r="12" spans="1:247" s="2" customFormat="1" ht="43.5" customHeight="1">
      <c r="A12" s="19">
        <v>1009</v>
      </c>
      <c r="B12" s="19" t="s">
        <v>52</v>
      </c>
      <c r="C12" s="20" t="s">
        <v>53</v>
      </c>
      <c r="D12" s="21" t="s">
        <v>44</v>
      </c>
      <c r="E12" s="21">
        <v>2016002</v>
      </c>
      <c r="F12" s="34" t="s">
        <v>54</v>
      </c>
      <c r="G12" s="19">
        <v>20</v>
      </c>
      <c r="H12" s="23">
        <f t="shared" si="1"/>
        <v>66.17</v>
      </c>
      <c r="I12" s="19">
        <v>3</v>
      </c>
      <c r="J12" s="19" t="s">
        <v>55</v>
      </c>
      <c r="K12" s="19" t="s">
        <v>19</v>
      </c>
      <c r="L12" s="19" t="s">
        <v>20</v>
      </c>
      <c r="M12" s="21" t="s">
        <v>47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2"/>
      <c r="IJ12" s="32"/>
      <c r="IK12" s="32"/>
      <c r="IL12" s="32"/>
      <c r="IM12" s="32"/>
    </row>
    <row r="13" spans="1:256" s="1" customFormat="1" ht="43.5" customHeight="1">
      <c r="A13" s="15" t="s">
        <v>1</v>
      </c>
      <c r="B13" s="15" t="s">
        <v>2</v>
      </c>
      <c r="C13" s="16" t="s">
        <v>3</v>
      </c>
      <c r="D13" s="15" t="s">
        <v>4</v>
      </c>
      <c r="E13" s="15" t="s">
        <v>5</v>
      </c>
      <c r="F13" s="17" t="s">
        <v>6</v>
      </c>
      <c r="G13" s="17" t="s">
        <v>7</v>
      </c>
      <c r="H13" s="18" t="s">
        <v>8</v>
      </c>
      <c r="I13" s="17" t="s">
        <v>9</v>
      </c>
      <c r="J13" s="17" t="s">
        <v>10</v>
      </c>
      <c r="K13" s="17" t="s">
        <v>11</v>
      </c>
      <c r="L13" s="17" t="s">
        <v>12</v>
      </c>
      <c r="M13" s="15" t="s">
        <v>13</v>
      </c>
      <c r="II13" s="11"/>
      <c r="IJ13" s="11"/>
      <c r="IK13" s="11"/>
      <c r="IL13" s="11"/>
      <c r="IM13" s="11"/>
      <c r="IN13"/>
      <c r="IO13"/>
      <c r="IP13"/>
      <c r="IQ13"/>
      <c r="IR13"/>
      <c r="IS13"/>
      <c r="IT13"/>
      <c r="IU13"/>
      <c r="IV13"/>
    </row>
    <row r="14" spans="1:247" s="4" customFormat="1" ht="43.5" customHeight="1">
      <c r="A14" s="19">
        <v>2021</v>
      </c>
      <c r="B14" s="19" t="s">
        <v>56</v>
      </c>
      <c r="C14" s="20" t="s">
        <v>57</v>
      </c>
      <c r="D14" s="21" t="s">
        <v>58</v>
      </c>
      <c r="E14" s="21">
        <v>2016003</v>
      </c>
      <c r="F14" s="34" t="s">
        <v>59</v>
      </c>
      <c r="G14" s="19">
        <v>0</v>
      </c>
      <c r="H14" s="23">
        <f aca="true" t="shared" si="2" ref="H14:H18">F14+G14</f>
        <v>90.12</v>
      </c>
      <c r="I14" s="19">
        <v>1</v>
      </c>
      <c r="J14" s="19" t="s">
        <v>60</v>
      </c>
      <c r="K14" s="19" t="s">
        <v>19</v>
      </c>
      <c r="L14" s="19" t="s">
        <v>20</v>
      </c>
      <c r="M14" s="21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30"/>
      <c r="IJ14" s="30"/>
      <c r="IK14" s="30"/>
      <c r="IL14" s="30"/>
      <c r="IM14" s="30"/>
    </row>
    <row r="15" spans="1:247" s="4" customFormat="1" ht="43.5" customHeight="1">
      <c r="A15" s="19">
        <v>2007</v>
      </c>
      <c r="B15" s="19" t="s">
        <v>61</v>
      </c>
      <c r="C15" s="20" t="s">
        <v>62</v>
      </c>
      <c r="D15" s="21" t="s">
        <v>58</v>
      </c>
      <c r="E15" s="21">
        <v>2016003</v>
      </c>
      <c r="F15" s="34" t="s">
        <v>63</v>
      </c>
      <c r="G15" s="19">
        <v>20</v>
      </c>
      <c r="H15" s="23">
        <f t="shared" si="2"/>
        <v>85.82</v>
      </c>
      <c r="I15" s="19">
        <v>2</v>
      </c>
      <c r="J15" s="19" t="s">
        <v>64</v>
      </c>
      <c r="K15" s="19" t="s">
        <v>19</v>
      </c>
      <c r="L15" s="19" t="s">
        <v>20</v>
      </c>
      <c r="M15" s="21" t="s">
        <v>65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30"/>
      <c r="IJ15" s="30"/>
      <c r="IK15" s="30"/>
      <c r="IL15" s="30"/>
      <c r="IM15" s="30"/>
    </row>
    <row r="16" spans="1:247" s="4" customFormat="1" ht="43.5" customHeight="1">
      <c r="A16" s="19">
        <v>2009</v>
      </c>
      <c r="B16" s="19" t="s">
        <v>66</v>
      </c>
      <c r="C16" s="20" t="s">
        <v>67</v>
      </c>
      <c r="D16" s="21" t="s">
        <v>58</v>
      </c>
      <c r="E16" s="21">
        <v>2016003</v>
      </c>
      <c r="F16" s="34" t="s">
        <v>68</v>
      </c>
      <c r="G16" s="19">
        <v>20</v>
      </c>
      <c r="H16" s="23">
        <f t="shared" si="2"/>
        <v>85.76</v>
      </c>
      <c r="I16" s="19">
        <v>3</v>
      </c>
      <c r="J16" s="19" t="s">
        <v>69</v>
      </c>
      <c r="K16" s="19" t="s">
        <v>19</v>
      </c>
      <c r="L16" s="19" t="s">
        <v>20</v>
      </c>
      <c r="M16" s="21" t="s">
        <v>65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</row>
    <row r="17" spans="1:247" s="5" customFormat="1" ht="43.5" customHeight="1">
      <c r="A17" s="19">
        <v>2025</v>
      </c>
      <c r="B17" s="19" t="s">
        <v>70</v>
      </c>
      <c r="C17" s="20" t="s">
        <v>71</v>
      </c>
      <c r="D17" s="21" t="s">
        <v>58</v>
      </c>
      <c r="E17" s="21">
        <v>2016003</v>
      </c>
      <c r="F17" s="34" t="s">
        <v>72</v>
      </c>
      <c r="G17" s="19">
        <v>0</v>
      </c>
      <c r="H17" s="23">
        <f t="shared" si="2"/>
        <v>80.94</v>
      </c>
      <c r="I17" s="19">
        <v>4</v>
      </c>
      <c r="J17" s="19" t="s">
        <v>73</v>
      </c>
      <c r="K17" s="19" t="s">
        <v>19</v>
      </c>
      <c r="L17" s="19" t="s">
        <v>20</v>
      </c>
      <c r="M17" s="28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</row>
    <row r="18" spans="1:247" s="6" customFormat="1" ht="43.5" customHeight="1">
      <c r="A18" s="19">
        <v>2029</v>
      </c>
      <c r="B18" s="19" t="s">
        <v>74</v>
      </c>
      <c r="C18" s="20" t="s">
        <v>75</v>
      </c>
      <c r="D18" s="21" t="s">
        <v>58</v>
      </c>
      <c r="E18" s="21">
        <v>2016003</v>
      </c>
      <c r="F18" s="34" t="s">
        <v>76</v>
      </c>
      <c r="G18" s="19">
        <v>0</v>
      </c>
      <c r="H18" s="23">
        <f t="shared" si="2"/>
        <v>44.88</v>
      </c>
      <c r="I18" s="19">
        <v>5</v>
      </c>
      <c r="J18" s="19" t="s">
        <v>77</v>
      </c>
      <c r="K18" s="19" t="s">
        <v>19</v>
      </c>
      <c r="L18" s="19" t="s">
        <v>20</v>
      </c>
      <c r="M18" s="21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1"/>
      <c r="IJ18" s="31"/>
      <c r="IK18" s="31"/>
      <c r="IL18" s="31"/>
      <c r="IM18" s="31"/>
    </row>
    <row r="19" spans="1:256" s="1" customFormat="1" ht="43.5" customHeight="1">
      <c r="A19" s="15" t="s">
        <v>1</v>
      </c>
      <c r="B19" s="15" t="s">
        <v>2</v>
      </c>
      <c r="C19" s="16" t="s">
        <v>3</v>
      </c>
      <c r="D19" s="15" t="s">
        <v>4</v>
      </c>
      <c r="E19" s="15" t="s">
        <v>5</v>
      </c>
      <c r="F19" s="17" t="s">
        <v>6</v>
      </c>
      <c r="G19" s="17" t="s">
        <v>7</v>
      </c>
      <c r="H19" s="18" t="s">
        <v>8</v>
      </c>
      <c r="I19" s="17" t="s">
        <v>9</v>
      </c>
      <c r="J19" s="17" t="s">
        <v>10</v>
      </c>
      <c r="K19" s="17" t="s">
        <v>11</v>
      </c>
      <c r="L19" s="17" t="s">
        <v>12</v>
      </c>
      <c r="M19" s="15" t="s">
        <v>13</v>
      </c>
      <c r="II19" s="11"/>
      <c r="IJ19" s="11"/>
      <c r="IK19" s="11"/>
      <c r="IL19" s="11"/>
      <c r="IM19" s="11"/>
      <c r="IN19"/>
      <c r="IO19"/>
      <c r="IP19"/>
      <c r="IQ19"/>
      <c r="IR19"/>
      <c r="IS19"/>
      <c r="IT19"/>
      <c r="IU19"/>
      <c r="IV19"/>
    </row>
    <row r="20" spans="1:247" s="4" customFormat="1" ht="43.5" customHeight="1">
      <c r="A20" s="19">
        <v>2006</v>
      </c>
      <c r="B20" s="19" t="s">
        <v>78</v>
      </c>
      <c r="C20" s="20" t="s">
        <v>79</v>
      </c>
      <c r="D20" s="21" t="s">
        <v>80</v>
      </c>
      <c r="E20" s="21">
        <v>2016004</v>
      </c>
      <c r="F20" s="34" t="s">
        <v>81</v>
      </c>
      <c r="G20" s="19">
        <v>0</v>
      </c>
      <c r="H20" s="23">
        <f aca="true" t="shared" si="3" ref="H20:H24">F20+G20</f>
        <v>103.59</v>
      </c>
      <c r="I20" s="19">
        <v>1</v>
      </c>
      <c r="J20" s="19" t="s">
        <v>82</v>
      </c>
      <c r="K20" s="19" t="s">
        <v>19</v>
      </c>
      <c r="L20" s="19" t="s">
        <v>20</v>
      </c>
      <c r="M20" s="28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</row>
    <row r="21" spans="1:247" s="5" customFormat="1" ht="43.5" customHeight="1">
      <c r="A21" s="19">
        <v>2011</v>
      </c>
      <c r="B21" s="19" t="s">
        <v>83</v>
      </c>
      <c r="C21" s="20" t="s">
        <v>84</v>
      </c>
      <c r="D21" s="21" t="s">
        <v>80</v>
      </c>
      <c r="E21" s="21">
        <v>2016004</v>
      </c>
      <c r="F21" s="34" t="s">
        <v>85</v>
      </c>
      <c r="G21" s="19">
        <v>0</v>
      </c>
      <c r="H21" s="23">
        <f t="shared" si="3"/>
        <v>91.47</v>
      </c>
      <c r="I21" s="19">
        <v>2</v>
      </c>
      <c r="J21" s="19" t="s">
        <v>86</v>
      </c>
      <c r="K21" s="19" t="s">
        <v>19</v>
      </c>
      <c r="L21" s="19" t="s">
        <v>20</v>
      </c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30"/>
      <c r="IJ21" s="30"/>
      <c r="IK21" s="30"/>
      <c r="IL21" s="30"/>
      <c r="IM21" s="30"/>
    </row>
    <row r="22" spans="1:247" s="4" customFormat="1" ht="43.5" customHeight="1">
      <c r="A22" s="19">
        <v>2014</v>
      </c>
      <c r="B22" s="19" t="s">
        <v>87</v>
      </c>
      <c r="C22" s="20" t="s">
        <v>88</v>
      </c>
      <c r="D22" s="21" t="s">
        <v>80</v>
      </c>
      <c r="E22" s="27">
        <v>2016004</v>
      </c>
      <c r="F22" s="34" t="s">
        <v>89</v>
      </c>
      <c r="G22" s="19">
        <v>0</v>
      </c>
      <c r="H22" s="23">
        <f t="shared" si="3"/>
        <v>84.18</v>
      </c>
      <c r="I22" s="19">
        <v>3</v>
      </c>
      <c r="J22" s="19" t="s">
        <v>90</v>
      </c>
      <c r="K22" s="19" t="s">
        <v>19</v>
      </c>
      <c r="L22" s="19" t="s">
        <v>20</v>
      </c>
      <c r="M22" s="28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</row>
    <row r="23" spans="1:247" s="4" customFormat="1" ht="43.5" customHeight="1">
      <c r="A23" s="21">
        <v>2012</v>
      </c>
      <c r="B23" s="21" t="s">
        <v>91</v>
      </c>
      <c r="C23" s="20" t="s">
        <v>92</v>
      </c>
      <c r="D23" s="21" t="s">
        <v>80</v>
      </c>
      <c r="E23" s="27">
        <v>2016004</v>
      </c>
      <c r="F23" s="34" t="s">
        <v>93</v>
      </c>
      <c r="G23" s="19">
        <v>0</v>
      </c>
      <c r="H23" s="23">
        <f t="shared" si="3"/>
        <v>84.06</v>
      </c>
      <c r="I23" s="19">
        <v>4</v>
      </c>
      <c r="J23" s="19" t="s">
        <v>94</v>
      </c>
      <c r="K23" s="19" t="s">
        <v>19</v>
      </c>
      <c r="L23" s="19" t="s">
        <v>20</v>
      </c>
      <c r="M23" s="2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0"/>
      <c r="IJ23" s="30"/>
      <c r="IK23" s="30"/>
      <c r="IL23" s="30"/>
      <c r="IM23" s="30"/>
    </row>
    <row r="24" spans="1:247" s="4" customFormat="1" ht="43.5" customHeight="1">
      <c r="A24" s="19">
        <v>2001</v>
      </c>
      <c r="B24" s="19" t="s">
        <v>95</v>
      </c>
      <c r="C24" s="20" t="s">
        <v>96</v>
      </c>
      <c r="D24" s="21" t="s">
        <v>80</v>
      </c>
      <c r="E24" s="21">
        <v>2016004</v>
      </c>
      <c r="F24" s="34" t="s">
        <v>97</v>
      </c>
      <c r="G24" s="19">
        <v>0</v>
      </c>
      <c r="H24" s="23">
        <f t="shared" si="3"/>
        <v>83.82</v>
      </c>
      <c r="I24" s="19">
        <v>5</v>
      </c>
      <c r="J24" s="19" t="s">
        <v>98</v>
      </c>
      <c r="K24" s="19" t="s">
        <v>19</v>
      </c>
      <c r="L24" s="19" t="s">
        <v>20</v>
      </c>
      <c r="M24" s="21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30"/>
      <c r="IJ24" s="30"/>
      <c r="IK24" s="30"/>
      <c r="IL24" s="30"/>
      <c r="IM24" s="30"/>
    </row>
    <row r="25" spans="1:256" s="1" customFormat="1" ht="43.5" customHeight="1">
      <c r="A25" s="15" t="s">
        <v>1</v>
      </c>
      <c r="B25" s="15" t="s">
        <v>2</v>
      </c>
      <c r="C25" s="16" t="s">
        <v>3</v>
      </c>
      <c r="D25" s="15" t="s">
        <v>4</v>
      </c>
      <c r="E25" s="15" t="s">
        <v>5</v>
      </c>
      <c r="F25" s="17" t="s">
        <v>6</v>
      </c>
      <c r="G25" s="17" t="s">
        <v>7</v>
      </c>
      <c r="H25" s="18" t="s">
        <v>8</v>
      </c>
      <c r="I25" s="17" t="s">
        <v>9</v>
      </c>
      <c r="J25" s="17" t="s">
        <v>10</v>
      </c>
      <c r="K25" s="17" t="s">
        <v>11</v>
      </c>
      <c r="L25" s="17" t="s">
        <v>12</v>
      </c>
      <c r="M25" s="15" t="s">
        <v>13</v>
      </c>
      <c r="II25" s="11"/>
      <c r="IJ25" s="11"/>
      <c r="IK25" s="11"/>
      <c r="IL25" s="11"/>
      <c r="IM25" s="11"/>
      <c r="IN25"/>
      <c r="IO25"/>
      <c r="IP25"/>
      <c r="IQ25"/>
      <c r="IR25"/>
      <c r="IS25"/>
      <c r="IT25"/>
      <c r="IU25"/>
      <c r="IV25"/>
    </row>
    <row r="26" spans="1:247" s="4" customFormat="1" ht="43.5" customHeight="1">
      <c r="A26" s="19">
        <v>2031</v>
      </c>
      <c r="B26" s="19" t="s">
        <v>99</v>
      </c>
      <c r="C26" s="20" t="s">
        <v>100</v>
      </c>
      <c r="D26" s="21" t="s">
        <v>101</v>
      </c>
      <c r="E26" s="21">
        <v>2016005</v>
      </c>
      <c r="F26" s="34" t="s">
        <v>36</v>
      </c>
      <c r="G26" s="19">
        <v>0</v>
      </c>
      <c r="H26" s="23">
        <f>F26+G26</f>
        <v>71.88</v>
      </c>
      <c r="I26" s="19">
        <v>1</v>
      </c>
      <c r="J26" s="19" t="s">
        <v>102</v>
      </c>
      <c r="K26" s="19" t="s">
        <v>19</v>
      </c>
      <c r="L26" s="19" t="s">
        <v>20</v>
      </c>
      <c r="M26" s="2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30"/>
      <c r="IJ26" s="30"/>
      <c r="IK26" s="30"/>
      <c r="IL26" s="30"/>
      <c r="IM26" s="30"/>
    </row>
    <row r="27" spans="1:247" s="7" customFormat="1" ht="43.5" customHeight="1">
      <c r="A27" s="19">
        <v>2015</v>
      </c>
      <c r="B27" s="19" t="s">
        <v>103</v>
      </c>
      <c r="C27" s="20" t="s">
        <v>104</v>
      </c>
      <c r="D27" s="21" t="s">
        <v>101</v>
      </c>
      <c r="E27" s="21">
        <v>2016005</v>
      </c>
      <c r="F27" s="34" t="s">
        <v>105</v>
      </c>
      <c r="G27" s="19">
        <v>0</v>
      </c>
      <c r="H27" s="23">
        <f>F27+G27</f>
        <v>52.47</v>
      </c>
      <c r="I27" s="19">
        <v>2</v>
      </c>
      <c r="J27" s="19" t="s">
        <v>106</v>
      </c>
      <c r="K27" s="19" t="s">
        <v>19</v>
      </c>
      <c r="L27" s="19" t="s">
        <v>20</v>
      </c>
      <c r="M27" s="2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1"/>
      <c r="IJ27" s="31"/>
      <c r="IK27" s="31"/>
      <c r="IL27" s="31"/>
      <c r="IM27" s="31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2017-03-06T22:42:57Z</dcterms:created>
  <dcterms:modified xsi:type="dcterms:W3CDTF">2017-03-06T22:43:16Z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