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640" activeTab="0"/>
  </bookViews>
  <sheets>
    <sheet name="高中成绩公示" sheetId="1" r:id="rId1"/>
    <sheet name="小学成绩公示" sheetId="2" r:id="rId2"/>
  </sheets>
  <definedNames>
    <definedName name="_xlnm.Print_Titles" localSheetId="0">'高中成绩公示'!$1:$3</definedName>
    <definedName name="_xlnm.Print_Titles" localSheetId="1">'小学成绩公示'!$1:$3</definedName>
  </definedNames>
  <calcPr fullCalcOnLoad="1"/>
</workbook>
</file>

<file path=xl/sharedStrings.xml><?xml version="1.0" encoding="utf-8"?>
<sst xmlns="http://schemas.openxmlformats.org/spreadsheetml/2006/main" count="1181" uniqueCount="418">
  <si>
    <t>张丽</t>
  </si>
  <si>
    <t>刘映秀</t>
  </si>
  <si>
    <t>何宇晞</t>
  </si>
  <si>
    <t>曾延婷</t>
  </si>
  <si>
    <t>梁运甜</t>
  </si>
  <si>
    <t>陈秀霞</t>
  </si>
  <si>
    <t>谭慧珊</t>
  </si>
  <si>
    <t>叶惠敏</t>
  </si>
  <si>
    <t>李丽慈</t>
  </si>
  <si>
    <t>曾悦</t>
  </si>
  <si>
    <t>林江秀</t>
  </si>
  <si>
    <t>李丹华</t>
  </si>
  <si>
    <t>伍红棉</t>
  </si>
  <si>
    <t>陈斐斐</t>
  </si>
  <si>
    <t>苏小满</t>
  </si>
  <si>
    <t>张燕娴</t>
  </si>
  <si>
    <t>林莉云</t>
  </si>
  <si>
    <t>李靖靖</t>
  </si>
  <si>
    <t>邱惠敏</t>
  </si>
  <si>
    <t>杨明</t>
  </si>
  <si>
    <t>苏慧萍</t>
  </si>
  <si>
    <t>邱翠蓉</t>
  </si>
  <si>
    <t>刘佳悠</t>
  </si>
  <si>
    <t>王晓敏</t>
  </si>
  <si>
    <t>黄福萍</t>
  </si>
  <si>
    <t>钟舒宁</t>
  </si>
  <si>
    <t>赖锋情</t>
  </si>
  <si>
    <t>黄清怡</t>
  </si>
  <si>
    <t>殷楚如</t>
  </si>
  <si>
    <t>张雪婷</t>
  </si>
  <si>
    <t>欧燕君</t>
  </si>
  <si>
    <t>李巧妮</t>
  </si>
  <si>
    <t>薛文强</t>
  </si>
  <si>
    <t>刁希怡</t>
  </si>
  <si>
    <t>凌焕荣</t>
  </si>
  <si>
    <t>梁桥生</t>
  </si>
  <si>
    <t>钟锦虹</t>
  </si>
  <si>
    <t>徐佩莉</t>
  </si>
  <si>
    <t>陆超艳</t>
  </si>
  <si>
    <t>叶小芳</t>
  </si>
  <si>
    <t>郑晓华</t>
  </si>
  <si>
    <t>邱志华</t>
  </si>
  <si>
    <t>曾泳静</t>
  </si>
  <si>
    <t>张远芳</t>
  </si>
  <si>
    <t>刘晓君</t>
  </si>
  <si>
    <t>邱嘉茹</t>
  </si>
  <si>
    <t>赖伟银</t>
  </si>
  <si>
    <t>黄志翠</t>
  </si>
  <si>
    <t>叶晓敏</t>
  </si>
  <si>
    <t>张燕萍</t>
  </si>
  <si>
    <t>赖怡妙</t>
  </si>
  <si>
    <t>陈建媚</t>
  </si>
  <si>
    <t>姚文艳</t>
  </si>
  <si>
    <t>陈洁怡</t>
  </si>
  <si>
    <t>陈凯琪</t>
  </si>
  <si>
    <t>林智敏</t>
  </si>
  <si>
    <t>李红霞</t>
  </si>
  <si>
    <t>黄诗然</t>
  </si>
  <si>
    <t>徐丽聪</t>
  </si>
  <si>
    <t>刘美玲</t>
  </si>
  <si>
    <t>赖晓桃</t>
  </si>
  <si>
    <t>张美嫦</t>
  </si>
  <si>
    <t>王泽敏</t>
  </si>
  <si>
    <t>蓝宇婷</t>
  </si>
  <si>
    <t>刘丽翠</t>
  </si>
  <si>
    <t>童瑞玲</t>
  </si>
  <si>
    <t>朱彦霏</t>
  </si>
  <si>
    <t>廖伟文</t>
  </si>
  <si>
    <t>胡丽娟</t>
  </si>
  <si>
    <t>罗妙玲</t>
  </si>
  <si>
    <t>白英</t>
  </si>
  <si>
    <t>曾佩玲</t>
  </si>
  <si>
    <t>练淑兰</t>
  </si>
  <si>
    <t>刘巧茹</t>
  </si>
  <si>
    <t>温淑君</t>
  </si>
  <si>
    <t>梁宇玲</t>
  </si>
  <si>
    <t>王晓通</t>
  </si>
  <si>
    <t>杨曦</t>
  </si>
  <si>
    <t>毛小金</t>
  </si>
  <si>
    <t>袁银花</t>
  </si>
  <si>
    <t>廖小容</t>
  </si>
  <si>
    <t>邹慧灵</t>
  </si>
  <si>
    <t>黄银凤</t>
  </si>
  <si>
    <t>孔银洁</t>
  </si>
  <si>
    <t>温乐诗</t>
  </si>
  <si>
    <t>邹嘉敏</t>
  </si>
  <si>
    <t>林雪欣</t>
  </si>
  <si>
    <t>黄丽玉</t>
  </si>
  <si>
    <t>王舒程</t>
  </si>
  <si>
    <t>贺冬妮</t>
  </si>
  <si>
    <t>李珏倩</t>
  </si>
  <si>
    <t>谭润然</t>
  </si>
  <si>
    <t>温燕婷</t>
  </si>
  <si>
    <t>黄少丽</t>
  </si>
  <si>
    <t>林璐璐</t>
  </si>
  <si>
    <t>许瑞珍</t>
  </si>
  <si>
    <t>郑锦华</t>
  </si>
  <si>
    <t>钟晓珍</t>
  </si>
  <si>
    <t>周少珍</t>
  </si>
  <si>
    <t>李向敏</t>
  </si>
  <si>
    <t>黄文晓</t>
  </si>
  <si>
    <t>黎燕玲</t>
  </si>
  <si>
    <t>陈坤阳</t>
  </si>
  <si>
    <t>简国旺</t>
  </si>
  <si>
    <t>朱燕媚</t>
  </si>
  <si>
    <t>周佩玲</t>
  </si>
  <si>
    <t>龙华小学</t>
  </si>
  <si>
    <t>陈纯</t>
  </si>
  <si>
    <t>石湾小学</t>
  </si>
  <si>
    <t>蔡丽华</t>
  </si>
  <si>
    <t>高中物理教师</t>
  </si>
  <si>
    <t>叶玉梅</t>
  </si>
  <si>
    <t>张穗雁</t>
  </si>
  <si>
    <t>陈丽婷</t>
  </si>
  <si>
    <t>陈子科</t>
  </si>
  <si>
    <t>赖剑霞</t>
  </si>
  <si>
    <t>蔡嘉玲</t>
  </si>
  <si>
    <t>刘嘉星</t>
  </si>
  <si>
    <t>李雁云</t>
  </si>
  <si>
    <t>叶莉莉</t>
  </si>
  <si>
    <t>朱丽红</t>
  </si>
  <si>
    <t>李剑敏</t>
  </si>
  <si>
    <t>孔美玲</t>
  </si>
  <si>
    <t>叶倩雯</t>
  </si>
  <si>
    <t>李秀丽</t>
  </si>
  <si>
    <t>杨春梅</t>
  </si>
  <si>
    <t>毛彩玲</t>
  </si>
  <si>
    <t>徐锦华</t>
  </si>
  <si>
    <t>叶丽华</t>
  </si>
  <si>
    <t>李月成</t>
  </si>
  <si>
    <t>林婉琼</t>
  </si>
  <si>
    <t>薛芬芳</t>
  </si>
  <si>
    <t>李群芳</t>
  </si>
  <si>
    <t>黄家玲</t>
  </si>
  <si>
    <t>邱相云</t>
  </si>
  <si>
    <t>谢树伟</t>
  </si>
  <si>
    <t>何佳沿</t>
  </si>
  <si>
    <t>骆彩君</t>
  </si>
  <si>
    <t>胡尧艳</t>
  </si>
  <si>
    <t>刘学聪</t>
  </si>
  <si>
    <t>刘阳</t>
  </si>
  <si>
    <t>林惠婷</t>
  </si>
  <si>
    <t>李嫩华</t>
  </si>
  <si>
    <t>钟敏娴</t>
  </si>
  <si>
    <t>黄雨晨</t>
  </si>
  <si>
    <t>王玉琼</t>
  </si>
  <si>
    <t>陈柳如</t>
  </si>
  <si>
    <t>朱丽琳</t>
  </si>
  <si>
    <t>黄思兰</t>
  </si>
  <si>
    <t>黄丽君</t>
  </si>
  <si>
    <t>童佩珊</t>
  </si>
  <si>
    <t>慕然</t>
  </si>
  <si>
    <t>钟转顺</t>
  </si>
  <si>
    <t>何苗苗</t>
  </si>
  <si>
    <t>杨锦恒</t>
  </si>
  <si>
    <t>江凯欣</t>
  </si>
  <si>
    <t>肖冬婵</t>
  </si>
  <si>
    <t>邓绮萍</t>
  </si>
  <si>
    <t>徐丽珍</t>
  </si>
  <si>
    <t>骆文桦</t>
  </si>
  <si>
    <t>黎秀芳</t>
  </si>
  <si>
    <t>林燕玉</t>
  </si>
  <si>
    <t>李嘉怡</t>
  </si>
  <si>
    <t>万淑珍</t>
  </si>
  <si>
    <t>王辉蒿</t>
  </si>
  <si>
    <t>蒋月玲</t>
  </si>
  <si>
    <t>刘吉瑜</t>
  </si>
  <si>
    <t>陈莉君</t>
  </si>
  <si>
    <t>陈柔分</t>
  </si>
  <si>
    <t>邓玉婷</t>
  </si>
  <si>
    <t>李美娟</t>
  </si>
  <si>
    <t>曾天清</t>
  </si>
  <si>
    <t>邹玉婷</t>
  </si>
  <si>
    <t>王敏</t>
  </si>
  <si>
    <t>贺瑞</t>
  </si>
  <si>
    <t>邹丽珊</t>
  </si>
  <si>
    <t>方洁仪</t>
  </si>
  <si>
    <t>黄夏萍</t>
  </si>
  <si>
    <t>郑焕</t>
  </si>
  <si>
    <t>廖汝玲</t>
  </si>
  <si>
    <t>林子煊</t>
  </si>
  <si>
    <t>邓迪莎</t>
  </si>
  <si>
    <t>王秋玲</t>
  </si>
  <si>
    <t>黄诗茜</t>
  </si>
  <si>
    <t>钟文珍</t>
  </si>
  <si>
    <t>吴晓博</t>
  </si>
  <si>
    <t>邓小芬</t>
  </si>
  <si>
    <t>谢文蓉</t>
  </si>
  <si>
    <t>洪彩云</t>
  </si>
  <si>
    <t>周远冬</t>
  </si>
  <si>
    <t>范云芝</t>
  </si>
  <si>
    <t>刘频瑜</t>
  </si>
  <si>
    <t>邓海兰</t>
  </si>
  <si>
    <t>谢金丽</t>
  </si>
  <si>
    <t>周美勤</t>
  </si>
  <si>
    <t>游博文</t>
  </si>
  <si>
    <t>张燕婷</t>
  </si>
  <si>
    <t>刘雨婷</t>
  </si>
  <si>
    <t>高宇</t>
  </si>
  <si>
    <t>杨少佳</t>
  </si>
  <si>
    <t>杨晓霞</t>
  </si>
  <si>
    <t>黄晓芸</t>
  </si>
  <si>
    <t>袁超云</t>
  </si>
  <si>
    <t>杨锦枚</t>
  </si>
  <si>
    <t>谢月英</t>
  </si>
  <si>
    <t>平安小学</t>
  </si>
  <si>
    <t>彭艳丽</t>
  </si>
  <si>
    <t>叶彩琴</t>
  </si>
  <si>
    <t>朱晓燕</t>
  </si>
  <si>
    <t>杨家念</t>
  </si>
  <si>
    <t>李燕芬</t>
  </si>
  <si>
    <t>陈秋雪</t>
  </si>
  <si>
    <t>林雪芳</t>
  </si>
  <si>
    <t>曾润梅</t>
  </si>
  <si>
    <t>罗嘉丽</t>
  </si>
  <si>
    <t>王冰妤</t>
  </si>
  <si>
    <t>钟妙贤</t>
  </si>
  <si>
    <t>骆春燕</t>
  </si>
  <si>
    <t>欧东鹏</t>
  </si>
  <si>
    <t>李嘉婷</t>
  </si>
  <si>
    <t>李晓琦</t>
  </si>
  <si>
    <t>陈彩怡</t>
  </si>
  <si>
    <t>余嘉伟</t>
  </si>
  <si>
    <t>王晓云</t>
  </si>
  <si>
    <t>曾燕玲</t>
  </si>
  <si>
    <t>郑丽巧</t>
  </si>
  <si>
    <t>叶嘉欣</t>
  </si>
  <si>
    <t>梁兆好</t>
  </si>
  <si>
    <t>陈晓芬</t>
  </si>
  <si>
    <t>何秋茹</t>
  </si>
  <si>
    <t>龚怡婷</t>
  </si>
  <si>
    <t>何嘉娣</t>
  </si>
  <si>
    <t>郑棉珊</t>
  </si>
  <si>
    <t>钟智君</t>
  </si>
  <si>
    <t>钟嘉欢</t>
  </si>
  <si>
    <t>张美琪</t>
  </si>
  <si>
    <t>关红怡</t>
  </si>
  <si>
    <t>郑忆芳</t>
  </si>
  <si>
    <t>林淑媛</t>
  </si>
  <si>
    <t>张芷琳</t>
  </si>
  <si>
    <t>朱巧茹</t>
  </si>
  <si>
    <t>陈美玲</t>
  </si>
  <si>
    <t>吴丽霞</t>
  </si>
  <si>
    <t>曾小敏</t>
  </si>
  <si>
    <t>李丽东</t>
  </si>
  <si>
    <t>刘映娟</t>
  </si>
  <si>
    <t>欧伟莹</t>
  </si>
  <si>
    <t>杨锦玲</t>
  </si>
  <si>
    <t>陈玉婷</t>
  </si>
  <si>
    <t>梁敬婉</t>
  </si>
  <si>
    <t>杨家欢</t>
  </si>
  <si>
    <t>陈燕萍</t>
  </si>
  <si>
    <t>郑慧欢</t>
  </si>
  <si>
    <t>石燕</t>
  </si>
  <si>
    <t>李自然</t>
  </si>
  <si>
    <t>罗思香</t>
  </si>
  <si>
    <t>刘梦瑶</t>
  </si>
  <si>
    <t>孙慧君</t>
  </si>
  <si>
    <t>黎家敏</t>
  </si>
  <si>
    <t>高清清</t>
  </si>
  <si>
    <t>何旭辉</t>
  </si>
  <si>
    <t>黄文静</t>
  </si>
  <si>
    <t>张文英</t>
  </si>
  <si>
    <t>赵巧怡</t>
  </si>
  <si>
    <t>刘嘉露</t>
  </si>
  <si>
    <t>陈露沙</t>
  </si>
  <si>
    <t>田映穗</t>
  </si>
  <si>
    <t>廖志豪</t>
  </si>
  <si>
    <t>廖丽怡</t>
  </si>
  <si>
    <t>周菊丽</t>
  </si>
  <si>
    <t>黄祝英</t>
  </si>
  <si>
    <t>冯瑜</t>
  </si>
  <si>
    <t>张妙婷</t>
  </si>
  <si>
    <t>梁丽怡</t>
  </si>
  <si>
    <t>华侨中学</t>
  </si>
  <si>
    <t>高中地理教师</t>
  </si>
  <si>
    <t>园洲小学</t>
  </si>
  <si>
    <t>小学语文教师</t>
  </si>
  <si>
    <t>梁桥凤</t>
  </si>
  <si>
    <t>九潭小学</t>
  </si>
  <si>
    <t>高中英语教师</t>
  </si>
  <si>
    <t>长宁小学</t>
  </si>
  <si>
    <t>博罗中学</t>
  </si>
  <si>
    <t>高中化学教师</t>
  </si>
  <si>
    <t>博师高级中学</t>
  </si>
  <si>
    <t>高中历史教师</t>
  </si>
  <si>
    <t>高中数学教师</t>
  </si>
  <si>
    <t>高中政治教师</t>
  </si>
  <si>
    <t>高中生物教师</t>
  </si>
  <si>
    <t>廖娴</t>
  </si>
  <si>
    <t>龙溪小学</t>
  </si>
  <si>
    <t>陈嘉敏</t>
  </si>
  <si>
    <t>小学数学教师</t>
  </si>
  <si>
    <t>叶秀娟</t>
  </si>
  <si>
    <t>徐淑仪</t>
  </si>
  <si>
    <t>苏慧娟</t>
  </si>
  <si>
    <t>谢梓梅</t>
  </si>
  <si>
    <t>彭淑琴</t>
  </si>
  <si>
    <t>甘彩苑</t>
  </si>
  <si>
    <t>童雁</t>
  </si>
  <si>
    <t>叶秀芳</t>
  </si>
  <si>
    <t>郑敏华</t>
  </si>
  <si>
    <t>钟玉仪</t>
  </si>
  <si>
    <t>赖海燕</t>
  </si>
  <si>
    <t>王露瑶</t>
  </si>
  <si>
    <t>李柳婷</t>
  </si>
  <si>
    <t>旋楚晶</t>
  </si>
  <si>
    <t>林静芝</t>
  </si>
  <si>
    <t>刘以晨</t>
  </si>
  <si>
    <t>郑伟健</t>
  </si>
  <si>
    <t>彭幸</t>
  </si>
  <si>
    <t>陈秀梅</t>
  </si>
  <si>
    <t>林佳铃</t>
  </si>
  <si>
    <t>陈育贤</t>
  </si>
  <si>
    <t>陈彩文</t>
  </si>
  <si>
    <t>王雍</t>
  </si>
  <si>
    <t>邱惠娴</t>
  </si>
  <si>
    <t>叶婉芳</t>
  </si>
  <si>
    <t>廖俊庭</t>
  </si>
  <si>
    <t>袁火招</t>
  </si>
  <si>
    <t>陈敏茹</t>
  </si>
  <si>
    <t>何素平</t>
  </si>
  <si>
    <t>张浩明</t>
  </si>
  <si>
    <t>张四娣</t>
  </si>
  <si>
    <t>黄静</t>
  </si>
  <si>
    <t>黎晓君</t>
  </si>
  <si>
    <t>郭春娴</t>
  </si>
  <si>
    <t>何文晶</t>
  </si>
  <si>
    <t>叶剑梅</t>
  </si>
  <si>
    <t>陈伟超</t>
  </si>
  <si>
    <t>邓植丹</t>
  </si>
  <si>
    <t>钟慧婷</t>
  </si>
  <si>
    <t>吴慧芳</t>
  </si>
  <si>
    <t>李萍</t>
  </si>
  <si>
    <t>刘秀媚</t>
  </si>
  <si>
    <t>张翠珊</t>
  </si>
  <si>
    <t>郑绵慧</t>
  </si>
  <si>
    <t>蔡壮仲</t>
  </si>
  <si>
    <t>郑媛</t>
  </si>
  <si>
    <t>姚转好</t>
  </si>
  <si>
    <t>杨玲</t>
  </si>
  <si>
    <t>高运娣</t>
  </si>
  <si>
    <t>陈雅婷</t>
  </si>
  <si>
    <t>钟柳玲</t>
  </si>
  <si>
    <t>朱舒怡</t>
  </si>
  <si>
    <t>梁宝翠</t>
  </si>
  <si>
    <t>李嘉敏</t>
  </si>
  <si>
    <t>廖慧斯</t>
  </si>
  <si>
    <t>黄慧瑶</t>
  </si>
  <si>
    <t>翟洁仪</t>
  </si>
  <si>
    <t>邓育琴</t>
  </si>
  <si>
    <t>姓名</t>
  </si>
  <si>
    <t>报考岗位</t>
  </si>
  <si>
    <t>杨美霞</t>
  </si>
  <si>
    <t>严顺花</t>
  </si>
  <si>
    <t>石爱玲</t>
  </si>
  <si>
    <t>黄语暄</t>
  </si>
  <si>
    <t>周小瑶</t>
  </si>
  <si>
    <t>杨燕芳</t>
  </si>
  <si>
    <t>福田小学</t>
  </si>
  <si>
    <t>高中语文教师</t>
  </si>
  <si>
    <t>朱青梅</t>
  </si>
  <si>
    <t>周小冰</t>
  </si>
  <si>
    <t>庄月圆</t>
  </si>
  <si>
    <t>谢冬芸</t>
  </si>
  <si>
    <t>李巧珍</t>
  </si>
  <si>
    <t>张丽珍</t>
  </si>
  <si>
    <t>苏家兰</t>
  </si>
  <si>
    <t>蔡日兴</t>
  </si>
  <si>
    <t>钟丽敏</t>
  </si>
  <si>
    <t>赖文秋</t>
  </si>
  <si>
    <t>黄慧</t>
  </si>
  <si>
    <t>李慧娴</t>
  </si>
  <si>
    <t>是</t>
  </si>
  <si>
    <t>职位数</t>
  </si>
  <si>
    <t>缺考</t>
  </si>
  <si>
    <t>否</t>
  </si>
  <si>
    <t>具体职位名次</t>
  </si>
  <si>
    <t>华侨中学</t>
  </si>
  <si>
    <t>博罗中学</t>
  </si>
  <si>
    <t>序号</t>
  </si>
  <si>
    <t>准考证号</t>
  </si>
  <si>
    <t>拟定具体职位</t>
  </si>
  <si>
    <t>笔试分数</t>
  </si>
  <si>
    <t>笔试权         重得分</t>
  </si>
  <si>
    <t>面试成绩</t>
  </si>
  <si>
    <t>面试权        重得分</t>
  </si>
  <si>
    <t>总成绩</t>
  </si>
  <si>
    <t>名次</t>
  </si>
  <si>
    <t>是否进入体检</t>
  </si>
  <si>
    <t>博师高级中学</t>
  </si>
  <si>
    <t>石桂秋</t>
  </si>
  <si>
    <t>高中物理教师</t>
  </si>
  <si>
    <t>梁伟英</t>
  </si>
  <si>
    <t>小学数学教师</t>
  </si>
  <si>
    <t>博罗县2016年招聘合同制高中教师总成绩及进入体检名单</t>
  </si>
  <si>
    <t>序号</t>
  </si>
  <si>
    <t>准考证号</t>
  </si>
  <si>
    <t>拟定具体职位</t>
  </si>
  <si>
    <t>职位数</t>
  </si>
  <si>
    <t>笔试分数</t>
  </si>
  <si>
    <t>加分</t>
  </si>
  <si>
    <t>笔试总分</t>
  </si>
  <si>
    <t>笔试权         重得分</t>
  </si>
  <si>
    <t>面试成绩</t>
  </si>
  <si>
    <t>面试权        重得分</t>
  </si>
  <si>
    <t>总成绩</t>
  </si>
  <si>
    <t>总成绩名次</t>
  </si>
  <si>
    <t>是否进入体检</t>
  </si>
  <si>
    <t>备注</t>
  </si>
  <si>
    <t>是</t>
  </si>
  <si>
    <t>龙溪户籍</t>
  </si>
  <si>
    <t>小学语文教师</t>
  </si>
  <si>
    <t>园洲户籍</t>
  </si>
  <si>
    <t>否</t>
  </si>
  <si>
    <t>是</t>
  </si>
  <si>
    <t>博罗县2016年公开招聘合同制教师考试总成绩及入围体检人员名单</t>
  </si>
  <si>
    <t>未定职位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</si>
</sst>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9.00390625" style="3" customWidth="1"/>
    <col min="2" max="2" width="9.125" style="3" customWidth="1"/>
    <col min="3" max="3" width="9.00390625" style="3" customWidth="1"/>
    <col min="4" max="6" width="11.125" style="3" customWidth="1"/>
    <col min="7" max="9" width="11.25390625" style="3" customWidth="1"/>
    <col min="10" max="14" width="9.00390625" style="3" customWidth="1"/>
  </cols>
  <sheetData>
    <row r="1" spans="1:14" ht="35.25" customHeight="1">
      <c r="A1" s="26" t="s">
        <v>395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4" ht="33" customHeight="1">
      <c r="A3" s="8" t="s">
        <v>380</v>
      </c>
      <c r="B3" s="1" t="s">
        <v>381</v>
      </c>
      <c r="C3" s="1" t="s">
        <v>351</v>
      </c>
      <c r="D3" s="1" t="s">
        <v>382</v>
      </c>
      <c r="E3" s="1" t="s">
        <v>374</v>
      </c>
      <c r="F3" s="1" t="s">
        <v>352</v>
      </c>
      <c r="G3" s="1" t="s">
        <v>383</v>
      </c>
      <c r="H3" s="1" t="s">
        <v>384</v>
      </c>
      <c r="I3" s="1" t="s">
        <v>385</v>
      </c>
      <c r="J3" s="1" t="s">
        <v>386</v>
      </c>
      <c r="K3" s="1" t="s">
        <v>387</v>
      </c>
      <c r="L3" s="1" t="s">
        <v>388</v>
      </c>
      <c r="M3" s="13" t="s">
        <v>377</v>
      </c>
      <c r="N3" s="13" t="s">
        <v>389</v>
      </c>
    </row>
    <row r="4" spans="1:14" ht="21.75" customHeight="1">
      <c r="A4" s="5">
        <v>1</v>
      </c>
      <c r="B4" s="1">
        <v>21001</v>
      </c>
      <c r="C4" s="1" t="s">
        <v>111</v>
      </c>
      <c r="D4" s="1" t="s">
        <v>282</v>
      </c>
      <c r="E4" s="1">
        <v>3</v>
      </c>
      <c r="F4" s="1" t="s">
        <v>360</v>
      </c>
      <c r="G4" s="7">
        <v>62.5</v>
      </c>
      <c r="H4" s="7">
        <f aca="true" t="shared" si="0" ref="H4:H12">G4*0.6</f>
        <v>37.5</v>
      </c>
      <c r="I4" s="7">
        <v>79.4</v>
      </c>
      <c r="J4" s="14">
        <f aca="true" t="shared" si="1" ref="J4:J11">I4*0.4</f>
        <v>31.760000000000005</v>
      </c>
      <c r="K4" s="15">
        <f aca="true" t="shared" si="2" ref="K4:K11">J4+H4</f>
        <v>69.26</v>
      </c>
      <c r="L4" s="16">
        <v>6</v>
      </c>
      <c r="M4" s="17">
        <v>1</v>
      </c>
      <c r="N4" s="5" t="s">
        <v>373</v>
      </c>
    </row>
    <row r="5" spans="1:14" ht="21.75" customHeight="1">
      <c r="A5" s="5">
        <v>2</v>
      </c>
      <c r="B5" s="1">
        <v>21005</v>
      </c>
      <c r="C5" s="1" t="s">
        <v>77</v>
      </c>
      <c r="D5" s="23" t="s">
        <v>284</v>
      </c>
      <c r="E5" s="23">
        <v>4</v>
      </c>
      <c r="F5" s="1" t="s">
        <v>360</v>
      </c>
      <c r="G5" s="7">
        <v>73.2</v>
      </c>
      <c r="H5" s="7">
        <f t="shared" si="0"/>
        <v>43.92</v>
      </c>
      <c r="I5" s="7">
        <v>81.6</v>
      </c>
      <c r="J5" s="14">
        <f t="shared" si="1"/>
        <v>32.64</v>
      </c>
      <c r="K5" s="15">
        <f t="shared" si="2"/>
        <v>76.56</v>
      </c>
      <c r="L5" s="16">
        <v>1</v>
      </c>
      <c r="M5" s="17">
        <v>1</v>
      </c>
      <c r="N5" s="5" t="s">
        <v>373</v>
      </c>
    </row>
    <row r="6" spans="1:14" ht="21.75" customHeight="1">
      <c r="A6" s="5">
        <v>3</v>
      </c>
      <c r="B6" s="1">
        <v>21003</v>
      </c>
      <c r="C6" s="1" t="s">
        <v>25</v>
      </c>
      <c r="D6" s="24"/>
      <c r="E6" s="24"/>
      <c r="F6" s="1" t="s">
        <v>360</v>
      </c>
      <c r="G6" s="7">
        <v>65.03</v>
      </c>
      <c r="H6" s="7">
        <f t="shared" si="0"/>
        <v>39.018</v>
      </c>
      <c r="I6" s="7">
        <v>84.6</v>
      </c>
      <c r="J6" s="14">
        <f t="shared" si="1"/>
        <v>33.839999999999996</v>
      </c>
      <c r="K6" s="15">
        <f t="shared" si="2"/>
        <v>72.858</v>
      </c>
      <c r="L6" s="16">
        <v>3</v>
      </c>
      <c r="M6" s="17">
        <v>2</v>
      </c>
      <c r="N6" s="5" t="s">
        <v>373</v>
      </c>
    </row>
    <row r="7" spans="1:14" ht="21.75" customHeight="1">
      <c r="A7" s="5">
        <v>4</v>
      </c>
      <c r="B7" s="1">
        <v>21004</v>
      </c>
      <c r="C7" s="1" t="s">
        <v>100</v>
      </c>
      <c r="D7" s="24"/>
      <c r="E7" s="24"/>
      <c r="F7" s="1" t="s">
        <v>360</v>
      </c>
      <c r="G7" s="7">
        <v>67.62</v>
      </c>
      <c r="H7" s="7">
        <f t="shared" si="0"/>
        <v>40.572</v>
      </c>
      <c r="I7" s="7">
        <v>78.4</v>
      </c>
      <c r="J7" s="14">
        <f t="shared" si="1"/>
        <v>31.360000000000003</v>
      </c>
      <c r="K7" s="15">
        <f t="shared" si="2"/>
        <v>71.932</v>
      </c>
      <c r="L7" s="16">
        <v>4</v>
      </c>
      <c r="M7" s="17">
        <v>3</v>
      </c>
      <c r="N7" s="5" t="s">
        <v>373</v>
      </c>
    </row>
    <row r="8" spans="1:14" ht="21.75" customHeight="1">
      <c r="A8" s="5">
        <v>5</v>
      </c>
      <c r="B8" s="1">
        <v>21007</v>
      </c>
      <c r="C8" s="1" t="s">
        <v>58</v>
      </c>
      <c r="D8" s="25"/>
      <c r="E8" s="25"/>
      <c r="F8" s="1" t="s">
        <v>360</v>
      </c>
      <c r="G8" s="7">
        <v>64.08</v>
      </c>
      <c r="H8" s="7">
        <f t="shared" si="0"/>
        <v>38.448</v>
      </c>
      <c r="I8" s="7">
        <v>81</v>
      </c>
      <c r="J8" s="14">
        <f t="shared" si="1"/>
        <v>32.4</v>
      </c>
      <c r="K8" s="15">
        <f t="shared" si="2"/>
        <v>70.848</v>
      </c>
      <c r="L8" s="16">
        <v>5</v>
      </c>
      <c r="M8" s="17">
        <v>4</v>
      </c>
      <c r="N8" s="5" t="s">
        <v>373</v>
      </c>
    </row>
    <row r="9" spans="1:14" ht="21.75" customHeight="1">
      <c r="A9" s="5">
        <v>7</v>
      </c>
      <c r="B9" s="1">
        <v>21011</v>
      </c>
      <c r="C9" s="1" t="s">
        <v>344</v>
      </c>
      <c r="D9" s="27" t="s">
        <v>274</v>
      </c>
      <c r="E9" s="27">
        <v>3</v>
      </c>
      <c r="F9" s="1" t="s">
        <v>360</v>
      </c>
      <c r="G9" s="7">
        <v>69.15</v>
      </c>
      <c r="H9" s="7">
        <f t="shared" si="0"/>
        <v>41.49</v>
      </c>
      <c r="I9" s="7">
        <v>80.8</v>
      </c>
      <c r="J9" s="14">
        <f t="shared" si="1"/>
        <v>32.32</v>
      </c>
      <c r="K9" s="15">
        <f t="shared" si="2"/>
        <v>73.81</v>
      </c>
      <c r="L9" s="16">
        <v>2</v>
      </c>
      <c r="M9" s="17">
        <v>1</v>
      </c>
      <c r="N9" s="5" t="s">
        <v>373</v>
      </c>
    </row>
    <row r="10" spans="1:14" ht="21.75" customHeight="1">
      <c r="A10" s="5">
        <v>8</v>
      </c>
      <c r="B10" s="1">
        <v>21012</v>
      </c>
      <c r="C10" s="1" t="s">
        <v>329</v>
      </c>
      <c r="D10" s="27"/>
      <c r="E10" s="27"/>
      <c r="F10" s="1" t="s">
        <v>360</v>
      </c>
      <c r="G10" s="7">
        <v>63.61</v>
      </c>
      <c r="H10" s="7">
        <f t="shared" si="0"/>
        <v>38.166</v>
      </c>
      <c r="I10" s="7">
        <v>76.2</v>
      </c>
      <c r="J10" s="14">
        <f t="shared" si="1"/>
        <v>30.480000000000004</v>
      </c>
      <c r="K10" s="15">
        <f t="shared" si="2"/>
        <v>68.646</v>
      </c>
      <c r="L10" s="16">
        <v>7</v>
      </c>
      <c r="M10" s="17">
        <v>2</v>
      </c>
      <c r="N10" s="5" t="s">
        <v>373</v>
      </c>
    </row>
    <row r="11" spans="1:14" s="4" customFormat="1" ht="21.75" customHeight="1">
      <c r="A11" s="5">
        <v>6</v>
      </c>
      <c r="B11" s="1">
        <v>21006</v>
      </c>
      <c r="C11" s="1" t="s">
        <v>30</v>
      </c>
      <c r="D11" s="12"/>
      <c r="E11" s="12"/>
      <c r="F11" s="1" t="s">
        <v>360</v>
      </c>
      <c r="G11" s="7">
        <v>63.24</v>
      </c>
      <c r="H11" s="7">
        <f t="shared" si="0"/>
        <v>37.944</v>
      </c>
      <c r="I11" s="7">
        <v>76.4</v>
      </c>
      <c r="J11" s="14">
        <f t="shared" si="1"/>
        <v>30.560000000000002</v>
      </c>
      <c r="K11" s="15">
        <f t="shared" si="2"/>
        <v>68.504</v>
      </c>
      <c r="L11" s="16">
        <v>8</v>
      </c>
      <c r="M11" s="16"/>
      <c r="N11" s="5" t="s">
        <v>373</v>
      </c>
    </row>
    <row r="12" spans="1:14" ht="21.75" customHeight="1">
      <c r="A12" s="5">
        <v>9</v>
      </c>
      <c r="B12" s="1">
        <v>21010</v>
      </c>
      <c r="C12" s="1" t="s">
        <v>9</v>
      </c>
      <c r="D12" s="9"/>
      <c r="E12" s="10"/>
      <c r="F12" s="1" t="s">
        <v>360</v>
      </c>
      <c r="G12" s="7">
        <v>60.96</v>
      </c>
      <c r="H12" s="7">
        <f t="shared" si="0"/>
        <v>36.576</v>
      </c>
      <c r="I12" s="7" t="s">
        <v>375</v>
      </c>
      <c r="J12" s="14"/>
      <c r="K12" s="15"/>
      <c r="L12" s="16">
        <v>9</v>
      </c>
      <c r="M12" s="16"/>
      <c r="N12" s="5" t="s">
        <v>376</v>
      </c>
    </row>
    <row r="13" spans="1:14" ht="21.75" customHeight="1">
      <c r="A13" s="5">
        <v>1</v>
      </c>
      <c r="B13" s="1">
        <v>22011</v>
      </c>
      <c r="C13" s="1" t="s">
        <v>176</v>
      </c>
      <c r="D13" s="27" t="s">
        <v>274</v>
      </c>
      <c r="E13" s="27">
        <v>3</v>
      </c>
      <c r="F13" s="1" t="s">
        <v>280</v>
      </c>
      <c r="G13" s="7">
        <v>89.35</v>
      </c>
      <c r="H13" s="7">
        <f aca="true" t="shared" si="3" ref="H13:H27">G13*0.6</f>
        <v>53.60999999999999</v>
      </c>
      <c r="I13" s="7">
        <v>81.8</v>
      </c>
      <c r="J13" s="14">
        <f aca="true" t="shared" si="4" ref="J13:J26">I13*0.4</f>
        <v>32.72</v>
      </c>
      <c r="K13" s="15">
        <f aca="true" t="shared" si="5" ref="K13:K26">J13+H13</f>
        <v>86.32999999999998</v>
      </c>
      <c r="L13" s="16">
        <v>1</v>
      </c>
      <c r="M13" s="16">
        <v>1</v>
      </c>
      <c r="N13" s="5" t="s">
        <v>373</v>
      </c>
    </row>
    <row r="14" spans="1:14" ht="21.75" customHeight="1">
      <c r="A14" s="5">
        <v>2</v>
      </c>
      <c r="B14" s="1">
        <v>22006</v>
      </c>
      <c r="C14" s="1" t="s">
        <v>223</v>
      </c>
      <c r="D14" s="27"/>
      <c r="E14" s="27"/>
      <c r="F14" s="1" t="s">
        <v>280</v>
      </c>
      <c r="G14" s="7">
        <v>86.71</v>
      </c>
      <c r="H14" s="7">
        <f t="shared" si="3"/>
        <v>52.025999999999996</v>
      </c>
      <c r="I14" s="7">
        <v>84.2</v>
      </c>
      <c r="J14" s="14">
        <f t="shared" si="4"/>
        <v>33.68</v>
      </c>
      <c r="K14" s="15">
        <f t="shared" si="5"/>
        <v>85.70599999999999</v>
      </c>
      <c r="L14" s="16">
        <v>2</v>
      </c>
      <c r="M14" s="16">
        <v>2</v>
      </c>
      <c r="N14" s="5" t="s">
        <v>373</v>
      </c>
    </row>
    <row r="15" spans="1:14" ht="21.75" customHeight="1">
      <c r="A15" s="5">
        <v>3</v>
      </c>
      <c r="B15" s="1">
        <v>22016</v>
      </c>
      <c r="C15" s="1" t="s">
        <v>247</v>
      </c>
      <c r="D15" s="27"/>
      <c r="E15" s="27"/>
      <c r="F15" s="1" t="s">
        <v>280</v>
      </c>
      <c r="G15" s="7">
        <v>86.93</v>
      </c>
      <c r="H15" s="7">
        <f t="shared" si="3"/>
        <v>52.158</v>
      </c>
      <c r="I15" s="7">
        <v>82.2</v>
      </c>
      <c r="J15" s="14">
        <f t="shared" si="4"/>
        <v>32.88</v>
      </c>
      <c r="K15" s="15">
        <f t="shared" si="5"/>
        <v>85.03800000000001</v>
      </c>
      <c r="L15" s="16">
        <v>3</v>
      </c>
      <c r="M15" s="16">
        <v>3</v>
      </c>
      <c r="N15" s="5" t="s">
        <v>373</v>
      </c>
    </row>
    <row r="16" spans="1:14" ht="21.75" customHeight="1">
      <c r="A16" s="5">
        <v>4</v>
      </c>
      <c r="B16" s="1">
        <v>22004</v>
      </c>
      <c r="C16" s="1" t="s">
        <v>249</v>
      </c>
      <c r="D16" s="1" t="s">
        <v>282</v>
      </c>
      <c r="E16" s="1">
        <v>1</v>
      </c>
      <c r="F16" s="1" t="s">
        <v>280</v>
      </c>
      <c r="G16" s="7">
        <v>86.32</v>
      </c>
      <c r="H16" s="7">
        <f t="shared" si="3"/>
        <v>51.791999999999994</v>
      </c>
      <c r="I16" s="7">
        <v>81.6</v>
      </c>
      <c r="J16" s="14">
        <f t="shared" si="4"/>
        <v>32.64</v>
      </c>
      <c r="K16" s="15">
        <f t="shared" si="5"/>
        <v>84.43199999999999</v>
      </c>
      <c r="L16" s="16">
        <v>4</v>
      </c>
      <c r="M16" s="16">
        <v>1</v>
      </c>
      <c r="N16" s="5" t="s">
        <v>373</v>
      </c>
    </row>
    <row r="17" spans="1:14" ht="21.75" customHeight="1">
      <c r="A17" s="5">
        <v>5</v>
      </c>
      <c r="B17" s="1">
        <v>22001</v>
      </c>
      <c r="C17" s="1" t="s">
        <v>256</v>
      </c>
      <c r="D17" s="1" t="s">
        <v>390</v>
      </c>
      <c r="E17" s="1"/>
      <c r="F17" s="1" t="s">
        <v>280</v>
      </c>
      <c r="G17" s="7">
        <v>84.71</v>
      </c>
      <c r="H17" s="7">
        <f t="shared" si="3"/>
        <v>50.82599999999999</v>
      </c>
      <c r="I17" s="7">
        <v>83</v>
      </c>
      <c r="J17" s="14">
        <f t="shared" si="4"/>
        <v>33.2</v>
      </c>
      <c r="K17" s="15">
        <f t="shared" si="5"/>
        <v>84.026</v>
      </c>
      <c r="L17" s="16">
        <v>5</v>
      </c>
      <c r="M17" s="16">
        <v>1</v>
      </c>
      <c r="N17" s="5" t="s">
        <v>373</v>
      </c>
    </row>
    <row r="18" spans="1:14" ht="21.75" customHeight="1">
      <c r="A18" s="5">
        <v>6</v>
      </c>
      <c r="B18" s="1">
        <v>22015</v>
      </c>
      <c r="C18" s="1" t="s">
        <v>262</v>
      </c>
      <c r="D18" s="9"/>
      <c r="E18" s="1"/>
      <c r="F18" s="1" t="s">
        <v>280</v>
      </c>
      <c r="G18" s="7">
        <v>87.07</v>
      </c>
      <c r="H18" s="7">
        <f t="shared" si="3"/>
        <v>52.242</v>
      </c>
      <c r="I18" s="7">
        <v>76</v>
      </c>
      <c r="J18" s="14">
        <f t="shared" si="4"/>
        <v>30.400000000000002</v>
      </c>
      <c r="K18" s="15">
        <f t="shared" si="5"/>
        <v>82.642</v>
      </c>
      <c r="L18" s="16">
        <v>6</v>
      </c>
      <c r="M18" s="16"/>
      <c r="N18" s="5" t="s">
        <v>376</v>
      </c>
    </row>
    <row r="19" spans="1:14" ht="21.75" customHeight="1">
      <c r="A19" s="5">
        <v>7</v>
      </c>
      <c r="B19" s="1">
        <v>22019</v>
      </c>
      <c r="C19" s="1" t="s">
        <v>362</v>
      </c>
      <c r="D19" s="9"/>
      <c r="E19" s="1"/>
      <c r="F19" s="1" t="s">
        <v>280</v>
      </c>
      <c r="G19" s="7">
        <v>83.14</v>
      </c>
      <c r="H19" s="7">
        <f t="shared" si="3"/>
        <v>49.884</v>
      </c>
      <c r="I19" s="7">
        <v>81.6</v>
      </c>
      <c r="J19" s="14">
        <f t="shared" si="4"/>
        <v>32.64</v>
      </c>
      <c r="K19" s="15">
        <f t="shared" si="5"/>
        <v>82.524</v>
      </c>
      <c r="L19" s="16">
        <v>7</v>
      </c>
      <c r="M19" s="16"/>
      <c r="N19" s="5" t="s">
        <v>376</v>
      </c>
    </row>
    <row r="20" spans="1:14" ht="21.75" customHeight="1">
      <c r="A20" s="5">
        <v>8</v>
      </c>
      <c r="B20" s="1">
        <v>22013</v>
      </c>
      <c r="C20" s="1" t="s">
        <v>92</v>
      </c>
      <c r="D20" s="9"/>
      <c r="E20" s="1"/>
      <c r="F20" s="1" t="s">
        <v>280</v>
      </c>
      <c r="G20" s="7">
        <v>83.21</v>
      </c>
      <c r="H20" s="7">
        <f t="shared" si="3"/>
        <v>49.925999999999995</v>
      </c>
      <c r="I20" s="7">
        <v>80.8</v>
      </c>
      <c r="J20" s="14">
        <f t="shared" si="4"/>
        <v>32.32</v>
      </c>
      <c r="K20" s="15">
        <f t="shared" si="5"/>
        <v>82.246</v>
      </c>
      <c r="L20" s="16">
        <v>8</v>
      </c>
      <c r="M20" s="16"/>
      <c r="N20" s="5" t="s">
        <v>376</v>
      </c>
    </row>
    <row r="21" spans="1:14" ht="21.75" customHeight="1">
      <c r="A21" s="5">
        <v>9</v>
      </c>
      <c r="B21" s="1">
        <v>22021</v>
      </c>
      <c r="C21" s="1" t="s">
        <v>188</v>
      </c>
      <c r="D21" s="9"/>
      <c r="E21" s="1"/>
      <c r="F21" s="1" t="s">
        <v>280</v>
      </c>
      <c r="G21" s="7">
        <v>77.5</v>
      </c>
      <c r="H21" s="7">
        <f t="shared" si="3"/>
        <v>46.5</v>
      </c>
      <c r="I21" s="7">
        <v>86.8</v>
      </c>
      <c r="J21" s="14">
        <f t="shared" si="4"/>
        <v>34.72</v>
      </c>
      <c r="K21" s="15">
        <f t="shared" si="5"/>
        <v>81.22</v>
      </c>
      <c r="L21" s="16">
        <v>9</v>
      </c>
      <c r="M21" s="16"/>
      <c r="N21" s="5" t="s">
        <v>376</v>
      </c>
    </row>
    <row r="22" spans="1:14" ht="21.75" customHeight="1">
      <c r="A22" s="5">
        <v>10</v>
      </c>
      <c r="B22" s="1">
        <v>22010</v>
      </c>
      <c r="C22" s="1" t="s">
        <v>355</v>
      </c>
      <c r="D22" s="9"/>
      <c r="E22" s="1"/>
      <c r="F22" s="1" t="s">
        <v>280</v>
      </c>
      <c r="G22" s="7">
        <v>81.89</v>
      </c>
      <c r="H22" s="7">
        <f t="shared" si="3"/>
        <v>49.134</v>
      </c>
      <c r="I22" s="7">
        <v>79.2</v>
      </c>
      <c r="J22" s="14">
        <f t="shared" si="4"/>
        <v>31.680000000000003</v>
      </c>
      <c r="K22" s="15">
        <f t="shared" si="5"/>
        <v>80.81400000000001</v>
      </c>
      <c r="L22" s="16">
        <v>10</v>
      </c>
      <c r="M22" s="16"/>
      <c r="N22" s="5" t="s">
        <v>376</v>
      </c>
    </row>
    <row r="23" spans="1:14" ht="21.75" customHeight="1">
      <c r="A23" s="5">
        <v>11</v>
      </c>
      <c r="B23" s="1">
        <v>22017</v>
      </c>
      <c r="C23" s="1" t="s">
        <v>46</v>
      </c>
      <c r="D23" s="9"/>
      <c r="E23" s="1"/>
      <c r="F23" s="1" t="s">
        <v>280</v>
      </c>
      <c r="G23" s="7">
        <v>83.74</v>
      </c>
      <c r="H23" s="7">
        <f t="shared" si="3"/>
        <v>50.24399999999999</v>
      </c>
      <c r="I23" s="7">
        <v>73</v>
      </c>
      <c r="J23" s="14">
        <f t="shared" si="4"/>
        <v>29.200000000000003</v>
      </c>
      <c r="K23" s="15">
        <f t="shared" si="5"/>
        <v>79.44399999999999</v>
      </c>
      <c r="L23" s="16">
        <v>11</v>
      </c>
      <c r="M23" s="16"/>
      <c r="N23" s="5" t="s">
        <v>376</v>
      </c>
    </row>
    <row r="24" spans="1:14" ht="21.75" customHeight="1">
      <c r="A24" s="5">
        <v>12</v>
      </c>
      <c r="B24" s="1">
        <v>22018</v>
      </c>
      <c r="C24" s="1" t="s">
        <v>218</v>
      </c>
      <c r="D24" s="9"/>
      <c r="E24" s="1"/>
      <c r="F24" s="1" t="s">
        <v>280</v>
      </c>
      <c r="G24" s="7">
        <v>80.56</v>
      </c>
      <c r="H24" s="7">
        <f t="shared" si="3"/>
        <v>48.336</v>
      </c>
      <c r="I24" s="7">
        <v>76</v>
      </c>
      <c r="J24" s="14">
        <f t="shared" si="4"/>
        <v>30.400000000000002</v>
      </c>
      <c r="K24" s="15">
        <f t="shared" si="5"/>
        <v>78.736</v>
      </c>
      <c r="L24" s="16">
        <v>12</v>
      </c>
      <c r="M24" s="16"/>
      <c r="N24" s="5" t="s">
        <v>376</v>
      </c>
    </row>
    <row r="25" spans="1:14" ht="21.75" customHeight="1">
      <c r="A25" s="5">
        <v>13</v>
      </c>
      <c r="B25" s="1">
        <v>22020</v>
      </c>
      <c r="C25" s="1" t="s">
        <v>193</v>
      </c>
      <c r="D25" s="9"/>
      <c r="E25" s="1"/>
      <c r="F25" s="1" t="s">
        <v>280</v>
      </c>
      <c r="G25" s="7">
        <v>80.39</v>
      </c>
      <c r="H25" s="7">
        <f t="shared" si="3"/>
        <v>48.234</v>
      </c>
      <c r="I25" s="7">
        <v>70</v>
      </c>
      <c r="J25" s="14">
        <f t="shared" si="4"/>
        <v>28</v>
      </c>
      <c r="K25" s="15">
        <f t="shared" si="5"/>
        <v>76.23400000000001</v>
      </c>
      <c r="L25" s="16">
        <v>13</v>
      </c>
      <c r="M25" s="16"/>
      <c r="N25" s="5" t="s">
        <v>376</v>
      </c>
    </row>
    <row r="26" spans="1:14" ht="21.75" customHeight="1">
      <c r="A26" s="5">
        <v>14</v>
      </c>
      <c r="B26" s="1">
        <v>22007</v>
      </c>
      <c r="C26" s="1" t="s">
        <v>221</v>
      </c>
      <c r="D26" s="9"/>
      <c r="E26" s="1"/>
      <c r="F26" s="1" t="s">
        <v>280</v>
      </c>
      <c r="G26" s="7">
        <v>77.49</v>
      </c>
      <c r="H26" s="7">
        <f t="shared" si="3"/>
        <v>46.49399999999999</v>
      </c>
      <c r="I26" s="7">
        <v>72.8</v>
      </c>
      <c r="J26" s="14">
        <f t="shared" si="4"/>
        <v>29.12</v>
      </c>
      <c r="K26" s="15">
        <f t="shared" si="5"/>
        <v>75.61399999999999</v>
      </c>
      <c r="L26" s="16">
        <v>14</v>
      </c>
      <c r="M26" s="16"/>
      <c r="N26" s="5" t="s">
        <v>376</v>
      </c>
    </row>
    <row r="27" spans="1:14" ht="21.75" customHeight="1">
      <c r="A27" s="5">
        <v>15</v>
      </c>
      <c r="B27" s="1">
        <v>22012</v>
      </c>
      <c r="C27" s="1" t="s">
        <v>391</v>
      </c>
      <c r="D27" s="1"/>
      <c r="E27" s="1"/>
      <c r="F27" s="1" t="s">
        <v>280</v>
      </c>
      <c r="G27" s="7">
        <v>79.85</v>
      </c>
      <c r="H27" s="7">
        <f t="shared" si="3"/>
        <v>47.91</v>
      </c>
      <c r="I27" s="7" t="s">
        <v>375</v>
      </c>
      <c r="J27" s="14"/>
      <c r="K27" s="15"/>
      <c r="L27" s="16"/>
      <c r="M27" s="16"/>
      <c r="N27" s="5" t="s">
        <v>376</v>
      </c>
    </row>
    <row r="28" spans="1:14" ht="21.75" customHeight="1">
      <c r="A28" s="5">
        <v>1</v>
      </c>
      <c r="B28" s="1">
        <v>24006</v>
      </c>
      <c r="C28" s="1" t="s">
        <v>130</v>
      </c>
      <c r="D28" s="23" t="s">
        <v>390</v>
      </c>
      <c r="E28" s="23">
        <v>4</v>
      </c>
      <c r="F28" s="1" t="s">
        <v>285</v>
      </c>
      <c r="G28" s="7">
        <v>77.84</v>
      </c>
      <c r="H28" s="7">
        <f aca="true" t="shared" si="6" ref="H28:H42">G28*0.6</f>
        <v>46.704</v>
      </c>
      <c r="I28" s="7">
        <v>87</v>
      </c>
      <c r="J28" s="14">
        <f aca="true" t="shared" si="7" ref="J28:J42">I28*0.4</f>
        <v>34.800000000000004</v>
      </c>
      <c r="K28" s="15">
        <f aca="true" t="shared" si="8" ref="K28:K42">J28+H28</f>
        <v>81.504</v>
      </c>
      <c r="L28" s="16">
        <v>1</v>
      </c>
      <c r="M28" s="16">
        <v>1</v>
      </c>
      <c r="N28" s="5" t="s">
        <v>373</v>
      </c>
    </row>
    <row r="29" spans="1:14" ht="21.75" customHeight="1">
      <c r="A29" s="5">
        <v>2</v>
      </c>
      <c r="B29" s="1">
        <v>24012</v>
      </c>
      <c r="C29" s="1" t="s">
        <v>145</v>
      </c>
      <c r="D29" s="24"/>
      <c r="E29" s="24"/>
      <c r="F29" s="1" t="s">
        <v>285</v>
      </c>
      <c r="G29" s="7">
        <v>77.26</v>
      </c>
      <c r="H29" s="7">
        <f t="shared" si="6"/>
        <v>46.356</v>
      </c>
      <c r="I29" s="7">
        <v>80.4</v>
      </c>
      <c r="J29" s="14">
        <f t="shared" si="7"/>
        <v>32.160000000000004</v>
      </c>
      <c r="K29" s="15">
        <f t="shared" si="8"/>
        <v>78.516</v>
      </c>
      <c r="L29" s="16">
        <v>2</v>
      </c>
      <c r="M29" s="16">
        <v>2</v>
      </c>
      <c r="N29" s="5" t="s">
        <v>373</v>
      </c>
    </row>
    <row r="30" spans="1:14" ht="21.75" customHeight="1">
      <c r="A30" s="5">
        <v>3</v>
      </c>
      <c r="B30" s="1">
        <v>24005</v>
      </c>
      <c r="C30" s="1" t="s">
        <v>44</v>
      </c>
      <c r="D30" s="24"/>
      <c r="E30" s="24"/>
      <c r="F30" s="1" t="s">
        <v>285</v>
      </c>
      <c r="G30" s="7">
        <v>74.54</v>
      </c>
      <c r="H30" s="7">
        <f t="shared" si="6"/>
        <v>44.724000000000004</v>
      </c>
      <c r="I30" s="7">
        <v>83.4</v>
      </c>
      <c r="J30" s="14">
        <f t="shared" si="7"/>
        <v>33.36000000000001</v>
      </c>
      <c r="K30" s="15">
        <f t="shared" si="8"/>
        <v>78.084</v>
      </c>
      <c r="L30" s="16">
        <v>3</v>
      </c>
      <c r="M30" s="16">
        <v>3</v>
      </c>
      <c r="N30" s="5" t="s">
        <v>373</v>
      </c>
    </row>
    <row r="31" spans="1:14" ht="21.75" customHeight="1">
      <c r="A31" s="5">
        <v>4</v>
      </c>
      <c r="B31" s="1">
        <v>24013</v>
      </c>
      <c r="C31" s="1" t="s">
        <v>23</v>
      </c>
      <c r="D31" s="25"/>
      <c r="E31" s="25"/>
      <c r="F31" s="1" t="s">
        <v>285</v>
      </c>
      <c r="G31" s="7">
        <v>75.49</v>
      </c>
      <c r="H31" s="7">
        <f t="shared" si="6"/>
        <v>45.294</v>
      </c>
      <c r="I31" s="7">
        <v>80.2</v>
      </c>
      <c r="J31" s="14">
        <f t="shared" si="7"/>
        <v>32.080000000000005</v>
      </c>
      <c r="K31" s="15">
        <f t="shared" si="8"/>
        <v>77.374</v>
      </c>
      <c r="L31" s="16">
        <v>4</v>
      </c>
      <c r="M31" s="16">
        <v>4</v>
      </c>
      <c r="N31" s="5" t="s">
        <v>373</v>
      </c>
    </row>
    <row r="32" spans="1:14" ht="21.75" customHeight="1">
      <c r="A32" s="5">
        <v>5</v>
      </c>
      <c r="B32" s="1">
        <v>24021</v>
      </c>
      <c r="C32" s="1" t="s">
        <v>302</v>
      </c>
      <c r="D32" s="1" t="s">
        <v>378</v>
      </c>
      <c r="E32" s="1"/>
      <c r="F32" s="1" t="s">
        <v>285</v>
      </c>
      <c r="G32" s="7">
        <v>72.68</v>
      </c>
      <c r="H32" s="7">
        <f t="shared" si="6"/>
        <v>43.608000000000004</v>
      </c>
      <c r="I32" s="7">
        <v>83.6</v>
      </c>
      <c r="J32" s="14">
        <f t="shared" si="7"/>
        <v>33.44</v>
      </c>
      <c r="K32" s="15">
        <f t="shared" si="8"/>
        <v>77.048</v>
      </c>
      <c r="L32" s="16">
        <v>5</v>
      </c>
      <c r="M32" s="16">
        <v>1</v>
      </c>
      <c r="N32" s="5" t="s">
        <v>373</v>
      </c>
    </row>
    <row r="33" spans="1:14" ht="21.75" customHeight="1">
      <c r="A33" s="5">
        <v>6</v>
      </c>
      <c r="B33" s="1">
        <v>24014</v>
      </c>
      <c r="C33" s="1" t="s">
        <v>137</v>
      </c>
      <c r="D33" s="1"/>
      <c r="E33" s="1"/>
      <c r="F33" s="1" t="s">
        <v>285</v>
      </c>
      <c r="G33" s="7">
        <v>74.78</v>
      </c>
      <c r="H33" s="7">
        <f t="shared" si="6"/>
        <v>44.868</v>
      </c>
      <c r="I33" s="7">
        <v>77.4</v>
      </c>
      <c r="J33" s="14">
        <f t="shared" si="7"/>
        <v>30.960000000000004</v>
      </c>
      <c r="K33" s="15">
        <f t="shared" si="8"/>
        <v>75.828</v>
      </c>
      <c r="L33" s="16">
        <v>6</v>
      </c>
      <c r="M33" s="16"/>
      <c r="N33" s="5" t="s">
        <v>376</v>
      </c>
    </row>
    <row r="34" spans="1:14" ht="21.75" customHeight="1">
      <c r="A34" s="5">
        <v>7</v>
      </c>
      <c r="B34" s="1">
        <v>24011</v>
      </c>
      <c r="C34" s="1" t="s">
        <v>356</v>
      </c>
      <c r="D34" s="1"/>
      <c r="E34" s="1"/>
      <c r="F34" s="1" t="s">
        <v>285</v>
      </c>
      <c r="G34" s="7">
        <v>72.06</v>
      </c>
      <c r="H34" s="7">
        <f t="shared" si="6"/>
        <v>43.236</v>
      </c>
      <c r="I34" s="7">
        <v>81</v>
      </c>
      <c r="J34" s="14">
        <f t="shared" si="7"/>
        <v>32.4</v>
      </c>
      <c r="K34" s="15">
        <f t="shared" si="8"/>
        <v>75.636</v>
      </c>
      <c r="L34" s="16">
        <v>7</v>
      </c>
      <c r="M34" s="16"/>
      <c r="N34" s="5" t="s">
        <v>376</v>
      </c>
    </row>
    <row r="35" spans="1:14" ht="21.75" customHeight="1">
      <c r="A35" s="5">
        <v>8</v>
      </c>
      <c r="B35" s="1">
        <v>24019</v>
      </c>
      <c r="C35" s="1" t="s">
        <v>89</v>
      </c>
      <c r="D35" s="1"/>
      <c r="E35" s="1"/>
      <c r="F35" s="1" t="s">
        <v>285</v>
      </c>
      <c r="G35" s="7">
        <v>72.74</v>
      </c>
      <c r="H35" s="7">
        <f t="shared" si="6"/>
        <v>43.644</v>
      </c>
      <c r="I35" s="7">
        <v>79.4</v>
      </c>
      <c r="J35" s="14">
        <f t="shared" si="7"/>
        <v>31.760000000000005</v>
      </c>
      <c r="K35" s="15">
        <f t="shared" si="8"/>
        <v>75.404</v>
      </c>
      <c r="L35" s="16">
        <v>8</v>
      </c>
      <c r="M35" s="16"/>
      <c r="N35" s="5" t="s">
        <v>376</v>
      </c>
    </row>
    <row r="36" spans="1:14" ht="21.75" customHeight="1">
      <c r="A36" s="5">
        <v>9</v>
      </c>
      <c r="B36" s="1">
        <v>24002</v>
      </c>
      <c r="C36" s="1" t="s">
        <v>62</v>
      </c>
      <c r="D36" s="1"/>
      <c r="E36" s="1"/>
      <c r="F36" s="1" t="s">
        <v>285</v>
      </c>
      <c r="G36" s="7">
        <v>74.16</v>
      </c>
      <c r="H36" s="7">
        <f t="shared" si="6"/>
        <v>44.495999999999995</v>
      </c>
      <c r="I36" s="7">
        <v>75.6</v>
      </c>
      <c r="J36" s="14">
        <f t="shared" si="7"/>
        <v>30.24</v>
      </c>
      <c r="K36" s="15">
        <f t="shared" si="8"/>
        <v>74.73599999999999</v>
      </c>
      <c r="L36" s="16">
        <v>9</v>
      </c>
      <c r="M36" s="16"/>
      <c r="N36" s="5" t="s">
        <v>376</v>
      </c>
    </row>
    <row r="37" spans="1:14" ht="21.75" customHeight="1">
      <c r="A37" s="5">
        <v>10</v>
      </c>
      <c r="B37" s="1">
        <v>24007</v>
      </c>
      <c r="C37" s="1" t="s">
        <v>8</v>
      </c>
      <c r="D37" s="1"/>
      <c r="E37" s="1"/>
      <c r="F37" s="1" t="s">
        <v>285</v>
      </c>
      <c r="G37" s="7">
        <v>70.36</v>
      </c>
      <c r="H37" s="7">
        <f t="shared" si="6"/>
        <v>42.216</v>
      </c>
      <c r="I37" s="7">
        <v>81.2</v>
      </c>
      <c r="J37" s="14">
        <f t="shared" si="7"/>
        <v>32.480000000000004</v>
      </c>
      <c r="K37" s="15">
        <f t="shared" si="8"/>
        <v>74.696</v>
      </c>
      <c r="L37" s="16">
        <v>10</v>
      </c>
      <c r="M37" s="16"/>
      <c r="N37" s="5" t="s">
        <v>376</v>
      </c>
    </row>
    <row r="38" spans="1:14" ht="21.75" customHeight="1">
      <c r="A38" s="5">
        <v>11</v>
      </c>
      <c r="B38" s="1">
        <v>24020</v>
      </c>
      <c r="C38" s="1" t="s">
        <v>57</v>
      </c>
      <c r="D38" s="1"/>
      <c r="E38" s="1"/>
      <c r="F38" s="1" t="s">
        <v>285</v>
      </c>
      <c r="G38" s="7">
        <v>69.3</v>
      </c>
      <c r="H38" s="7">
        <f t="shared" si="6"/>
        <v>41.58</v>
      </c>
      <c r="I38" s="7">
        <v>78.6</v>
      </c>
      <c r="J38" s="14">
        <f t="shared" si="7"/>
        <v>31.439999999999998</v>
      </c>
      <c r="K38" s="15">
        <f t="shared" si="8"/>
        <v>73.02</v>
      </c>
      <c r="L38" s="16">
        <v>11</v>
      </c>
      <c r="M38" s="16"/>
      <c r="N38" s="5" t="s">
        <v>376</v>
      </c>
    </row>
    <row r="39" spans="1:14" ht="21.75" customHeight="1">
      <c r="A39" s="5">
        <v>12</v>
      </c>
      <c r="B39" s="1">
        <v>24018</v>
      </c>
      <c r="C39" s="1" t="s">
        <v>296</v>
      </c>
      <c r="D39" s="1"/>
      <c r="E39" s="1"/>
      <c r="F39" s="1" t="s">
        <v>285</v>
      </c>
      <c r="G39" s="7">
        <v>78.08</v>
      </c>
      <c r="H39" s="7">
        <f t="shared" si="6"/>
        <v>46.848</v>
      </c>
      <c r="I39" s="7"/>
      <c r="J39" s="14">
        <f t="shared" si="7"/>
        <v>0</v>
      </c>
      <c r="K39" s="15">
        <f t="shared" si="8"/>
        <v>46.848</v>
      </c>
      <c r="L39" s="16">
        <v>12</v>
      </c>
      <c r="M39" s="16"/>
      <c r="N39" s="5" t="s">
        <v>376</v>
      </c>
    </row>
    <row r="40" spans="1:14" ht="21.75" customHeight="1">
      <c r="A40" s="5">
        <v>13</v>
      </c>
      <c r="B40" s="1">
        <v>24017</v>
      </c>
      <c r="C40" s="1" t="s">
        <v>298</v>
      </c>
      <c r="D40" s="1"/>
      <c r="E40" s="1"/>
      <c r="F40" s="1" t="s">
        <v>285</v>
      </c>
      <c r="G40" s="7">
        <v>70.43</v>
      </c>
      <c r="H40" s="7">
        <f t="shared" si="6"/>
        <v>42.258</v>
      </c>
      <c r="I40" s="7"/>
      <c r="J40" s="14">
        <f t="shared" si="7"/>
        <v>0</v>
      </c>
      <c r="K40" s="15">
        <f t="shared" si="8"/>
        <v>42.258</v>
      </c>
      <c r="L40" s="16">
        <v>13</v>
      </c>
      <c r="M40" s="16"/>
      <c r="N40" s="5" t="s">
        <v>376</v>
      </c>
    </row>
    <row r="41" spans="1:14" ht="21.75" customHeight="1">
      <c r="A41" s="5">
        <v>14</v>
      </c>
      <c r="B41" s="1">
        <v>24025</v>
      </c>
      <c r="C41" s="1" t="s">
        <v>141</v>
      </c>
      <c r="D41" s="1"/>
      <c r="E41" s="1"/>
      <c r="F41" s="1" t="s">
        <v>285</v>
      </c>
      <c r="G41" s="7">
        <v>69.45</v>
      </c>
      <c r="H41" s="7">
        <f t="shared" si="6"/>
        <v>41.67</v>
      </c>
      <c r="I41" s="7"/>
      <c r="J41" s="14">
        <f t="shared" si="7"/>
        <v>0</v>
      </c>
      <c r="K41" s="15">
        <f t="shared" si="8"/>
        <v>41.67</v>
      </c>
      <c r="L41" s="16">
        <v>14</v>
      </c>
      <c r="M41" s="16"/>
      <c r="N41" s="5" t="s">
        <v>376</v>
      </c>
    </row>
    <row r="42" spans="1:14" ht="21.75" customHeight="1">
      <c r="A42" s="5">
        <v>15</v>
      </c>
      <c r="B42" s="1">
        <v>24022</v>
      </c>
      <c r="C42" s="1" t="s">
        <v>207</v>
      </c>
      <c r="D42" s="1"/>
      <c r="E42" s="1"/>
      <c r="F42" s="1" t="s">
        <v>285</v>
      </c>
      <c r="G42" s="7">
        <v>68.76</v>
      </c>
      <c r="H42" s="7">
        <f t="shared" si="6"/>
        <v>41.256</v>
      </c>
      <c r="I42" s="7"/>
      <c r="J42" s="14">
        <f t="shared" si="7"/>
        <v>0</v>
      </c>
      <c r="K42" s="15">
        <f t="shared" si="8"/>
        <v>41.256</v>
      </c>
      <c r="L42" s="16">
        <v>15</v>
      </c>
      <c r="M42" s="16"/>
      <c r="N42" s="5" t="s">
        <v>376</v>
      </c>
    </row>
    <row r="43" spans="1:14" ht="21.75" customHeight="1">
      <c r="A43" s="5">
        <v>1</v>
      </c>
      <c r="B43" s="1">
        <v>29020</v>
      </c>
      <c r="C43" s="1" t="s">
        <v>211</v>
      </c>
      <c r="D43" s="23" t="s">
        <v>282</v>
      </c>
      <c r="E43" s="23">
        <v>3</v>
      </c>
      <c r="F43" s="1" t="s">
        <v>288</v>
      </c>
      <c r="G43" s="7">
        <v>87.64</v>
      </c>
      <c r="H43" s="7">
        <f aca="true" t="shared" si="9" ref="H43:H54">G43*0.6</f>
        <v>52.583999999999996</v>
      </c>
      <c r="I43" s="7">
        <v>85.6</v>
      </c>
      <c r="J43" s="14">
        <f aca="true" t="shared" si="10" ref="J43:J54">I43*0.4</f>
        <v>34.24</v>
      </c>
      <c r="K43" s="15">
        <f aca="true" t="shared" si="11" ref="K43:K54">J43+H43</f>
        <v>86.824</v>
      </c>
      <c r="L43" s="16">
        <v>1</v>
      </c>
      <c r="M43" s="16">
        <v>1</v>
      </c>
      <c r="N43" s="5" t="s">
        <v>373</v>
      </c>
    </row>
    <row r="44" spans="1:14" ht="21.75" customHeight="1">
      <c r="A44" s="5">
        <v>2</v>
      </c>
      <c r="B44" s="1">
        <v>29015</v>
      </c>
      <c r="C44" s="1" t="s">
        <v>243</v>
      </c>
      <c r="D44" s="24"/>
      <c r="E44" s="24"/>
      <c r="F44" s="1" t="s">
        <v>288</v>
      </c>
      <c r="G44" s="7">
        <v>86.83</v>
      </c>
      <c r="H44" s="7">
        <f t="shared" si="9"/>
        <v>52.098</v>
      </c>
      <c r="I44" s="7">
        <v>84.8</v>
      </c>
      <c r="J44" s="14">
        <f t="shared" si="10"/>
        <v>33.92</v>
      </c>
      <c r="K44" s="15">
        <f t="shared" si="11"/>
        <v>86.018</v>
      </c>
      <c r="L44" s="16">
        <v>2</v>
      </c>
      <c r="M44" s="16">
        <v>2</v>
      </c>
      <c r="N44" s="5" t="s">
        <v>373</v>
      </c>
    </row>
    <row r="45" spans="1:14" ht="21.75" customHeight="1">
      <c r="A45" s="5">
        <v>3</v>
      </c>
      <c r="B45" s="1">
        <v>29006</v>
      </c>
      <c r="C45" s="1" t="s">
        <v>29</v>
      </c>
      <c r="D45" s="25"/>
      <c r="E45" s="25"/>
      <c r="F45" s="1" t="s">
        <v>288</v>
      </c>
      <c r="G45" s="7">
        <v>90.1</v>
      </c>
      <c r="H45" s="7">
        <f t="shared" si="9"/>
        <v>54.059999999999995</v>
      </c>
      <c r="I45" s="7">
        <v>79.8</v>
      </c>
      <c r="J45" s="14">
        <f t="shared" si="10"/>
        <v>31.92</v>
      </c>
      <c r="K45" s="15">
        <f t="shared" si="11"/>
        <v>85.97999999999999</v>
      </c>
      <c r="L45" s="16">
        <v>3</v>
      </c>
      <c r="M45" s="16">
        <v>3</v>
      </c>
      <c r="N45" s="5" t="s">
        <v>373</v>
      </c>
    </row>
    <row r="46" spans="1:14" ht="21.75" customHeight="1">
      <c r="A46" s="5">
        <v>4</v>
      </c>
      <c r="B46" s="1">
        <v>29005</v>
      </c>
      <c r="C46" s="1" t="s">
        <v>151</v>
      </c>
      <c r="D46" s="1" t="s">
        <v>378</v>
      </c>
      <c r="E46" s="1"/>
      <c r="F46" s="1" t="s">
        <v>288</v>
      </c>
      <c r="G46" s="7">
        <v>89.78</v>
      </c>
      <c r="H46" s="7">
        <f t="shared" si="9"/>
        <v>53.868</v>
      </c>
      <c r="I46" s="7">
        <v>79.2</v>
      </c>
      <c r="J46" s="14">
        <f t="shared" si="10"/>
        <v>31.680000000000003</v>
      </c>
      <c r="K46" s="15">
        <f t="shared" si="11"/>
        <v>85.548</v>
      </c>
      <c r="L46" s="16">
        <v>4</v>
      </c>
      <c r="M46" s="16">
        <v>1</v>
      </c>
      <c r="N46" s="5" t="s">
        <v>373</v>
      </c>
    </row>
    <row r="47" spans="1:14" ht="21.75" customHeight="1">
      <c r="A47" s="5">
        <v>5</v>
      </c>
      <c r="B47" s="1">
        <v>29019</v>
      </c>
      <c r="C47" s="1" t="s">
        <v>310</v>
      </c>
      <c r="D47" s="1"/>
      <c r="E47" s="1"/>
      <c r="F47" s="1" t="s">
        <v>288</v>
      </c>
      <c r="G47" s="7">
        <v>84.93</v>
      </c>
      <c r="H47" s="7">
        <f t="shared" si="9"/>
        <v>50.958000000000006</v>
      </c>
      <c r="I47" s="7">
        <v>83</v>
      </c>
      <c r="J47" s="14">
        <f t="shared" si="10"/>
        <v>33.2</v>
      </c>
      <c r="K47" s="15">
        <f t="shared" si="11"/>
        <v>84.15800000000002</v>
      </c>
      <c r="L47" s="16">
        <v>5</v>
      </c>
      <c r="M47" s="16"/>
      <c r="N47" s="5" t="s">
        <v>376</v>
      </c>
    </row>
    <row r="48" spans="1:14" ht="21.75" customHeight="1">
      <c r="A48" s="5">
        <v>6</v>
      </c>
      <c r="B48" s="1">
        <v>29008</v>
      </c>
      <c r="C48" s="1" t="s">
        <v>328</v>
      </c>
      <c r="D48" s="1"/>
      <c r="E48" s="1"/>
      <c r="F48" s="1" t="s">
        <v>288</v>
      </c>
      <c r="G48" s="7">
        <v>86.01</v>
      </c>
      <c r="H48" s="7">
        <f t="shared" si="9"/>
        <v>51.606</v>
      </c>
      <c r="I48" s="7">
        <v>77.4</v>
      </c>
      <c r="J48" s="14">
        <f t="shared" si="10"/>
        <v>30.960000000000004</v>
      </c>
      <c r="K48" s="15">
        <f t="shared" si="11"/>
        <v>82.566</v>
      </c>
      <c r="L48" s="16">
        <v>6</v>
      </c>
      <c r="M48" s="16"/>
      <c r="N48" s="5" t="s">
        <v>376</v>
      </c>
    </row>
    <row r="49" spans="1:14" ht="21.75" customHeight="1">
      <c r="A49" s="5">
        <v>7</v>
      </c>
      <c r="B49" s="1">
        <v>29021</v>
      </c>
      <c r="C49" s="1" t="s">
        <v>363</v>
      </c>
      <c r="D49" s="1"/>
      <c r="E49" s="1"/>
      <c r="F49" s="1" t="s">
        <v>288</v>
      </c>
      <c r="G49" s="7">
        <v>83.37</v>
      </c>
      <c r="H49" s="7">
        <f t="shared" si="9"/>
        <v>50.022</v>
      </c>
      <c r="I49" s="7">
        <v>77.6</v>
      </c>
      <c r="J49" s="14">
        <f t="shared" si="10"/>
        <v>31.04</v>
      </c>
      <c r="K49" s="15">
        <f t="shared" si="11"/>
        <v>81.062</v>
      </c>
      <c r="L49" s="16">
        <v>7</v>
      </c>
      <c r="M49" s="16"/>
      <c r="N49" s="5" t="s">
        <v>376</v>
      </c>
    </row>
    <row r="50" spans="1:14" ht="21.75" customHeight="1">
      <c r="A50" s="5">
        <v>8</v>
      </c>
      <c r="B50" s="1">
        <v>29004</v>
      </c>
      <c r="C50" s="1" t="s">
        <v>174</v>
      </c>
      <c r="D50" s="1"/>
      <c r="E50" s="1"/>
      <c r="F50" s="1" t="s">
        <v>288</v>
      </c>
      <c r="G50" s="7">
        <v>83.02</v>
      </c>
      <c r="H50" s="7">
        <f t="shared" si="9"/>
        <v>49.812</v>
      </c>
      <c r="I50" s="7">
        <v>77</v>
      </c>
      <c r="J50" s="14">
        <f t="shared" si="10"/>
        <v>30.8</v>
      </c>
      <c r="K50" s="15">
        <f t="shared" si="11"/>
        <v>80.612</v>
      </c>
      <c r="L50" s="16">
        <v>8</v>
      </c>
      <c r="M50" s="16"/>
      <c r="N50" s="5" t="s">
        <v>376</v>
      </c>
    </row>
    <row r="51" spans="1:14" ht="21.75" customHeight="1">
      <c r="A51" s="5">
        <v>9</v>
      </c>
      <c r="B51" s="1">
        <v>29009</v>
      </c>
      <c r="C51" s="1" t="s">
        <v>115</v>
      </c>
      <c r="D51" s="1"/>
      <c r="E51" s="1"/>
      <c r="F51" s="1" t="s">
        <v>288</v>
      </c>
      <c r="G51" s="7">
        <v>84.14</v>
      </c>
      <c r="H51" s="7">
        <f t="shared" si="9"/>
        <v>50.484</v>
      </c>
      <c r="I51" s="7">
        <v>72.6</v>
      </c>
      <c r="J51" s="14">
        <f t="shared" si="10"/>
        <v>29.04</v>
      </c>
      <c r="K51" s="15">
        <f t="shared" si="11"/>
        <v>79.524</v>
      </c>
      <c r="L51" s="16">
        <v>9</v>
      </c>
      <c r="M51" s="16"/>
      <c r="N51" s="5" t="s">
        <v>376</v>
      </c>
    </row>
    <row r="52" spans="1:14" ht="21.75" customHeight="1">
      <c r="A52" s="5">
        <v>10</v>
      </c>
      <c r="B52" s="1">
        <v>29010</v>
      </c>
      <c r="C52" s="1" t="s">
        <v>114</v>
      </c>
      <c r="D52" s="1"/>
      <c r="E52" s="1"/>
      <c r="F52" s="1" t="s">
        <v>288</v>
      </c>
      <c r="G52" s="7">
        <v>82.79</v>
      </c>
      <c r="H52" s="7">
        <f t="shared" si="9"/>
        <v>49.674</v>
      </c>
      <c r="I52" s="7">
        <v>74.4</v>
      </c>
      <c r="J52" s="14">
        <f t="shared" si="10"/>
        <v>29.760000000000005</v>
      </c>
      <c r="K52" s="15">
        <f t="shared" si="11"/>
        <v>79.434</v>
      </c>
      <c r="L52" s="16">
        <v>10</v>
      </c>
      <c r="M52" s="16"/>
      <c r="N52" s="5" t="s">
        <v>376</v>
      </c>
    </row>
    <row r="53" spans="1:14" ht="21.75" customHeight="1">
      <c r="A53" s="5">
        <v>11</v>
      </c>
      <c r="B53" s="1">
        <v>29014</v>
      </c>
      <c r="C53" s="1" t="s">
        <v>269</v>
      </c>
      <c r="D53" s="1"/>
      <c r="E53" s="1"/>
      <c r="F53" s="1" t="s">
        <v>288</v>
      </c>
      <c r="G53" s="7">
        <v>80.97</v>
      </c>
      <c r="H53" s="7">
        <f t="shared" si="9"/>
        <v>48.582</v>
      </c>
      <c r="I53" s="7">
        <v>76.2</v>
      </c>
      <c r="J53" s="14">
        <f t="shared" si="10"/>
        <v>30.480000000000004</v>
      </c>
      <c r="K53" s="15">
        <f t="shared" si="11"/>
        <v>79.06200000000001</v>
      </c>
      <c r="L53" s="16">
        <v>11</v>
      </c>
      <c r="M53" s="16"/>
      <c r="N53" s="5" t="s">
        <v>376</v>
      </c>
    </row>
    <row r="54" spans="1:14" ht="21.75" customHeight="1">
      <c r="A54" s="5">
        <v>12</v>
      </c>
      <c r="B54" s="1">
        <v>29023</v>
      </c>
      <c r="C54" s="1" t="s">
        <v>332</v>
      </c>
      <c r="D54" s="1"/>
      <c r="E54" s="1"/>
      <c r="F54" s="1" t="s">
        <v>288</v>
      </c>
      <c r="G54" s="7">
        <v>82.06</v>
      </c>
      <c r="H54" s="7">
        <f t="shared" si="9"/>
        <v>49.236</v>
      </c>
      <c r="I54" s="7">
        <v>72.2</v>
      </c>
      <c r="J54" s="14">
        <f t="shared" si="10"/>
        <v>28.880000000000003</v>
      </c>
      <c r="K54" s="15">
        <f t="shared" si="11"/>
        <v>78.116</v>
      </c>
      <c r="L54" s="16">
        <v>12</v>
      </c>
      <c r="M54" s="16"/>
      <c r="N54" s="5" t="s">
        <v>376</v>
      </c>
    </row>
    <row r="55" spans="1:14" s="6" customFormat="1" ht="21.75" customHeight="1">
      <c r="A55" s="5">
        <v>1</v>
      </c>
      <c r="B55" s="1">
        <v>26004</v>
      </c>
      <c r="C55" s="1" t="s">
        <v>368</v>
      </c>
      <c r="D55" s="23" t="s">
        <v>282</v>
      </c>
      <c r="E55" s="23">
        <v>3</v>
      </c>
      <c r="F55" s="1" t="s">
        <v>286</v>
      </c>
      <c r="G55" s="7">
        <v>74.5</v>
      </c>
      <c r="H55" s="7">
        <f aca="true" t="shared" si="12" ref="H55:H65">G55*0.6</f>
        <v>44.699999999999996</v>
      </c>
      <c r="I55" s="7">
        <v>85.4</v>
      </c>
      <c r="J55" s="14">
        <f aca="true" t="shared" si="13" ref="J55:J65">I55*0.4</f>
        <v>34.160000000000004</v>
      </c>
      <c r="K55" s="15">
        <f aca="true" t="shared" si="14" ref="K55:K65">J55+H55</f>
        <v>78.86</v>
      </c>
      <c r="L55" s="16">
        <v>2</v>
      </c>
      <c r="M55" s="16">
        <v>1</v>
      </c>
      <c r="N55" s="5" t="s">
        <v>373</v>
      </c>
    </row>
    <row r="56" spans="1:14" s="6" customFormat="1" ht="21.75" customHeight="1">
      <c r="A56" s="5">
        <v>2</v>
      </c>
      <c r="B56" s="1">
        <v>26001</v>
      </c>
      <c r="C56" s="1" t="s">
        <v>127</v>
      </c>
      <c r="D56" s="25"/>
      <c r="E56" s="25"/>
      <c r="F56" s="1" t="s">
        <v>286</v>
      </c>
      <c r="G56" s="7">
        <v>76.5</v>
      </c>
      <c r="H56" s="7">
        <f t="shared" si="12"/>
        <v>45.9</v>
      </c>
      <c r="I56" s="7">
        <v>80.6</v>
      </c>
      <c r="J56" s="14">
        <f t="shared" si="13"/>
        <v>32.24</v>
      </c>
      <c r="K56" s="15">
        <f t="shared" si="14"/>
        <v>78.14</v>
      </c>
      <c r="L56" s="16">
        <v>4</v>
      </c>
      <c r="M56" s="16">
        <v>2</v>
      </c>
      <c r="N56" s="5" t="s">
        <v>373</v>
      </c>
    </row>
    <row r="57" spans="1:14" s="6" customFormat="1" ht="21.75" customHeight="1">
      <c r="A57" s="5">
        <v>3</v>
      </c>
      <c r="B57" s="1">
        <v>26011</v>
      </c>
      <c r="C57" s="1" t="s">
        <v>107</v>
      </c>
      <c r="D57" s="23" t="s">
        <v>378</v>
      </c>
      <c r="E57" s="23">
        <v>2</v>
      </c>
      <c r="F57" s="1" t="s">
        <v>286</v>
      </c>
      <c r="G57" s="7">
        <v>93</v>
      </c>
      <c r="H57" s="7">
        <f t="shared" si="12"/>
        <v>55.8</v>
      </c>
      <c r="I57" s="7">
        <v>71.4</v>
      </c>
      <c r="J57" s="14">
        <f t="shared" si="13"/>
        <v>28.560000000000002</v>
      </c>
      <c r="K57" s="15">
        <f t="shared" si="14"/>
        <v>84.36</v>
      </c>
      <c r="L57" s="16">
        <v>1</v>
      </c>
      <c r="M57" s="16">
        <v>1</v>
      </c>
      <c r="N57" s="5" t="s">
        <v>373</v>
      </c>
    </row>
    <row r="58" spans="1:14" s="6" customFormat="1" ht="21.75" customHeight="1">
      <c r="A58" s="5">
        <v>4</v>
      </c>
      <c r="B58" s="1">
        <v>26006</v>
      </c>
      <c r="C58" s="1" t="s">
        <v>337</v>
      </c>
      <c r="D58" s="24"/>
      <c r="E58" s="25"/>
      <c r="F58" s="1" t="s">
        <v>286</v>
      </c>
      <c r="G58" s="7">
        <v>77</v>
      </c>
      <c r="H58" s="7">
        <f t="shared" si="12"/>
        <v>46.199999999999996</v>
      </c>
      <c r="I58" s="7">
        <v>81.6</v>
      </c>
      <c r="J58" s="14">
        <f t="shared" si="13"/>
        <v>32.64</v>
      </c>
      <c r="K58" s="15">
        <f t="shared" si="14"/>
        <v>78.84</v>
      </c>
      <c r="L58" s="16">
        <v>3</v>
      </c>
      <c r="M58" s="16">
        <v>2</v>
      </c>
      <c r="N58" s="5" t="s">
        <v>373</v>
      </c>
    </row>
    <row r="59" spans="1:14" s="6" customFormat="1" ht="21.75" customHeight="1">
      <c r="A59" s="5">
        <v>5</v>
      </c>
      <c r="B59" s="1">
        <v>26010</v>
      </c>
      <c r="C59" s="1" t="s">
        <v>308</v>
      </c>
      <c r="D59" s="1" t="s">
        <v>379</v>
      </c>
      <c r="E59" s="1"/>
      <c r="F59" s="1" t="s">
        <v>286</v>
      </c>
      <c r="G59" s="7">
        <v>78</v>
      </c>
      <c r="H59" s="7">
        <f t="shared" si="12"/>
        <v>46.8</v>
      </c>
      <c r="I59" s="7">
        <v>76.8</v>
      </c>
      <c r="J59" s="14">
        <f t="shared" si="13"/>
        <v>30.72</v>
      </c>
      <c r="K59" s="15">
        <f t="shared" si="14"/>
        <v>77.52</v>
      </c>
      <c r="L59" s="16">
        <v>5</v>
      </c>
      <c r="M59" s="16">
        <v>1</v>
      </c>
      <c r="N59" s="5" t="s">
        <v>373</v>
      </c>
    </row>
    <row r="60" spans="1:14" s="6" customFormat="1" ht="21.75" customHeight="1">
      <c r="A60" s="5">
        <v>6</v>
      </c>
      <c r="B60" s="1">
        <v>26007</v>
      </c>
      <c r="C60" s="1" t="s">
        <v>336</v>
      </c>
      <c r="D60" s="1"/>
      <c r="E60" s="1"/>
      <c r="F60" s="1" t="s">
        <v>286</v>
      </c>
      <c r="G60" s="7">
        <v>70</v>
      </c>
      <c r="H60" s="7">
        <f t="shared" si="12"/>
        <v>42</v>
      </c>
      <c r="I60" s="7">
        <v>83.7</v>
      </c>
      <c r="J60" s="14">
        <f t="shared" si="13"/>
        <v>33.480000000000004</v>
      </c>
      <c r="K60" s="15">
        <f t="shared" si="14"/>
        <v>75.48</v>
      </c>
      <c r="L60" s="16">
        <v>6</v>
      </c>
      <c r="M60" s="16"/>
      <c r="N60" s="5" t="s">
        <v>376</v>
      </c>
    </row>
    <row r="61" spans="1:14" s="6" customFormat="1" ht="21.75" customHeight="1">
      <c r="A61" s="5">
        <v>7</v>
      </c>
      <c r="B61" s="1">
        <v>26003</v>
      </c>
      <c r="C61" s="1" t="s">
        <v>136</v>
      </c>
      <c r="D61" s="1"/>
      <c r="E61" s="1"/>
      <c r="F61" s="1" t="s">
        <v>286</v>
      </c>
      <c r="G61" s="7">
        <v>66.5</v>
      </c>
      <c r="H61" s="7">
        <f t="shared" si="12"/>
        <v>39.9</v>
      </c>
      <c r="I61" s="7">
        <v>84.6</v>
      </c>
      <c r="J61" s="14">
        <f t="shared" si="13"/>
        <v>33.839999999999996</v>
      </c>
      <c r="K61" s="15">
        <f t="shared" si="14"/>
        <v>73.74</v>
      </c>
      <c r="L61" s="16">
        <v>7</v>
      </c>
      <c r="M61" s="16"/>
      <c r="N61" s="5" t="s">
        <v>376</v>
      </c>
    </row>
    <row r="62" spans="1:14" s="6" customFormat="1" ht="21.75" customHeight="1">
      <c r="A62" s="5">
        <v>8</v>
      </c>
      <c r="B62" s="1">
        <v>26009</v>
      </c>
      <c r="C62" s="1" t="s">
        <v>251</v>
      </c>
      <c r="D62" s="1"/>
      <c r="E62" s="1"/>
      <c r="F62" s="1" t="s">
        <v>286</v>
      </c>
      <c r="G62" s="7">
        <v>68</v>
      </c>
      <c r="H62" s="7">
        <f t="shared" si="12"/>
        <v>40.8</v>
      </c>
      <c r="I62" s="7">
        <v>79.2</v>
      </c>
      <c r="J62" s="14">
        <f t="shared" si="13"/>
        <v>31.680000000000003</v>
      </c>
      <c r="K62" s="15">
        <f t="shared" si="14"/>
        <v>72.48</v>
      </c>
      <c r="L62" s="16">
        <v>8</v>
      </c>
      <c r="M62" s="16"/>
      <c r="N62" s="5" t="s">
        <v>376</v>
      </c>
    </row>
    <row r="63" spans="1:14" s="6" customFormat="1" ht="21.75" customHeight="1">
      <c r="A63" s="5">
        <v>9</v>
      </c>
      <c r="B63" s="1">
        <v>26002</v>
      </c>
      <c r="C63" s="1" t="s">
        <v>139</v>
      </c>
      <c r="D63" s="1"/>
      <c r="E63" s="1"/>
      <c r="F63" s="1" t="s">
        <v>286</v>
      </c>
      <c r="G63" s="7">
        <v>63.5</v>
      </c>
      <c r="H63" s="7">
        <f t="shared" si="12"/>
        <v>38.1</v>
      </c>
      <c r="I63" s="7">
        <v>79.9</v>
      </c>
      <c r="J63" s="14">
        <f t="shared" si="13"/>
        <v>31.960000000000004</v>
      </c>
      <c r="K63" s="15">
        <f t="shared" si="14"/>
        <v>70.06</v>
      </c>
      <c r="L63" s="16">
        <v>9</v>
      </c>
      <c r="M63" s="16"/>
      <c r="N63" s="5" t="s">
        <v>376</v>
      </c>
    </row>
    <row r="64" spans="1:14" s="6" customFormat="1" ht="21.75" customHeight="1">
      <c r="A64" s="5">
        <v>10</v>
      </c>
      <c r="B64" s="1">
        <v>26008</v>
      </c>
      <c r="C64" s="1" t="s">
        <v>13</v>
      </c>
      <c r="D64" s="1"/>
      <c r="E64" s="1"/>
      <c r="F64" s="1" t="s">
        <v>286</v>
      </c>
      <c r="G64" s="7">
        <v>73.5</v>
      </c>
      <c r="H64" s="7">
        <f t="shared" si="12"/>
        <v>44.1</v>
      </c>
      <c r="I64" s="7"/>
      <c r="J64" s="14">
        <f t="shared" si="13"/>
        <v>0</v>
      </c>
      <c r="K64" s="15">
        <f t="shared" si="14"/>
        <v>44.1</v>
      </c>
      <c r="L64" s="16">
        <v>10</v>
      </c>
      <c r="M64" s="16"/>
      <c r="N64" s="5" t="s">
        <v>376</v>
      </c>
    </row>
    <row r="65" spans="1:14" s="6" customFormat="1" ht="21.75" customHeight="1">
      <c r="A65" s="5">
        <v>11</v>
      </c>
      <c r="B65" s="1">
        <v>26005</v>
      </c>
      <c r="C65" s="1" t="s">
        <v>22</v>
      </c>
      <c r="D65" s="1"/>
      <c r="E65" s="1"/>
      <c r="F65" s="1" t="s">
        <v>286</v>
      </c>
      <c r="G65" s="7">
        <v>60.75</v>
      </c>
      <c r="H65" s="7">
        <f t="shared" si="12"/>
        <v>36.449999999999996</v>
      </c>
      <c r="I65" s="7"/>
      <c r="J65" s="14">
        <f t="shared" si="13"/>
        <v>0</v>
      </c>
      <c r="K65" s="15">
        <f t="shared" si="14"/>
        <v>36.449999999999996</v>
      </c>
      <c r="L65" s="16">
        <v>11</v>
      </c>
      <c r="M65" s="16"/>
      <c r="N65" s="5" t="s">
        <v>376</v>
      </c>
    </row>
    <row r="66" spans="1:14" ht="21.75" customHeight="1">
      <c r="A66" s="5">
        <v>1</v>
      </c>
      <c r="B66" s="1">
        <v>28021</v>
      </c>
      <c r="C66" s="1" t="s">
        <v>39</v>
      </c>
      <c r="D66" s="23" t="s">
        <v>274</v>
      </c>
      <c r="E66" s="23">
        <v>2</v>
      </c>
      <c r="F66" s="1" t="s">
        <v>283</v>
      </c>
      <c r="G66" s="7">
        <v>79.1</v>
      </c>
      <c r="H66" s="7">
        <f aca="true" t="shared" si="15" ref="H66:H82">G66*0.6</f>
        <v>47.459999999999994</v>
      </c>
      <c r="I66" s="7">
        <v>79.3</v>
      </c>
      <c r="J66" s="14">
        <f aca="true" t="shared" si="16" ref="J66:J82">I66*0.4</f>
        <v>31.72</v>
      </c>
      <c r="K66" s="15">
        <f aca="true" t="shared" si="17" ref="K66:K82">J66+H66</f>
        <v>79.17999999999999</v>
      </c>
      <c r="L66" s="16">
        <v>1</v>
      </c>
      <c r="M66" s="16">
        <v>1</v>
      </c>
      <c r="N66" s="5" t="s">
        <v>373</v>
      </c>
    </row>
    <row r="67" spans="1:14" ht="21.75" customHeight="1">
      <c r="A67" s="5">
        <v>2</v>
      </c>
      <c r="B67" s="1">
        <v>28023</v>
      </c>
      <c r="C67" s="1" t="s">
        <v>372</v>
      </c>
      <c r="D67" s="25"/>
      <c r="E67" s="25"/>
      <c r="F67" s="1" t="s">
        <v>283</v>
      </c>
      <c r="G67" s="7">
        <v>70.85</v>
      </c>
      <c r="H67" s="7">
        <f t="shared" si="15"/>
        <v>42.51</v>
      </c>
      <c r="I67" s="7">
        <v>84.1</v>
      </c>
      <c r="J67" s="14">
        <f t="shared" si="16"/>
        <v>33.64</v>
      </c>
      <c r="K67" s="15">
        <f t="shared" si="17"/>
        <v>76.15</v>
      </c>
      <c r="L67" s="16">
        <v>2</v>
      </c>
      <c r="M67" s="16">
        <v>2</v>
      </c>
      <c r="N67" s="5" t="s">
        <v>373</v>
      </c>
    </row>
    <row r="68" spans="1:14" ht="21.75" customHeight="1">
      <c r="A68" s="5">
        <v>3</v>
      </c>
      <c r="B68" s="1">
        <v>28010</v>
      </c>
      <c r="C68" s="1" t="s">
        <v>119</v>
      </c>
      <c r="D68" s="23" t="s">
        <v>282</v>
      </c>
      <c r="E68" s="23">
        <v>4</v>
      </c>
      <c r="F68" s="1" t="s">
        <v>283</v>
      </c>
      <c r="G68" s="7">
        <v>72.15</v>
      </c>
      <c r="H68" s="7">
        <f t="shared" si="15"/>
        <v>43.29</v>
      </c>
      <c r="I68" s="7">
        <v>79</v>
      </c>
      <c r="J68" s="14">
        <f t="shared" si="16"/>
        <v>31.6</v>
      </c>
      <c r="K68" s="15">
        <f t="shared" si="17"/>
        <v>74.89</v>
      </c>
      <c r="L68" s="16">
        <v>4</v>
      </c>
      <c r="M68" s="16">
        <v>1</v>
      </c>
      <c r="N68" s="5" t="s">
        <v>373</v>
      </c>
    </row>
    <row r="69" spans="1:14" ht="21.75" customHeight="1">
      <c r="A69" s="5">
        <v>4</v>
      </c>
      <c r="B69" s="1">
        <v>28011</v>
      </c>
      <c r="C69" s="1" t="s">
        <v>1</v>
      </c>
      <c r="D69" s="24"/>
      <c r="E69" s="24"/>
      <c r="F69" s="1" t="s">
        <v>283</v>
      </c>
      <c r="G69" s="7">
        <v>69.35</v>
      </c>
      <c r="H69" s="7">
        <f t="shared" si="15"/>
        <v>41.60999999999999</v>
      </c>
      <c r="I69" s="7">
        <v>81.9</v>
      </c>
      <c r="J69" s="14">
        <f t="shared" si="16"/>
        <v>32.760000000000005</v>
      </c>
      <c r="K69" s="15">
        <f t="shared" si="17"/>
        <v>74.37</v>
      </c>
      <c r="L69" s="16">
        <v>5</v>
      </c>
      <c r="M69" s="16">
        <v>2</v>
      </c>
      <c r="N69" s="5" t="s">
        <v>373</v>
      </c>
    </row>
    <row r="70" spans="1:14" ht="21.75" customHeight="1">
      <c r="A70" s="5">
        <v>5</v>
      </c>
      <c r="B70" s="1">
        <v>28005</v>
      </c>
      <c r="C70" s="1" t="s">
        <v>358</v>
      </c>
      <c r="D70" s="25"/>
      <c r="E70" s="25"/>
      <c r="F70" s="1" t="s">
        <v>283</v>
      </c>
      <c r="G70" s="7">
        <v>72.05</v>
      </c>
      <c r="H70" s="7">
        <f t="shared" si="15"/>
        <v>43.23</v>
      </c>
      <c r="I70" s="7">
        <v>77.8</v>
      </c>
      <c r="J70" s="14">
        <f t="shared" si="16"/>
        <v>31.12</v>
      </c>
      <c r="K70" s="15">
        <f t="shared" si="17"/>
        <v>74.35</v>
      </c>
      <c r="L70" s="16">
        <v>6</v>
      </c>
      <c r="M70" s="16">
        <v>3</v>
      </c>
      <c r="N70" s="5" t="s">
        <v>373</v>
      </c>
    </row>
    <row r="71" spans="1:14" ht="21.75" customHeight="1">
      <c r="A71" s="5">
        <v>6</v>
      </c>
      <c r="B71" s="1">
        <v>28022</v>
      </c>
      <c r="C71" s="1" t="s">
        <v>112</v>
      </c>
      <c r="D71" s="1" t="s">
        <v>379</v>
      </c>
      <c r="E71" s="1"/>
      <c r="F71" s="1" t="s">
        <v>283</v>
      </c>
      <c r="G71" s="7">
        <v>75</v>
      </c>
      <c r="H71" s="7">
        <f>G71*0.6</f>
        <v>45</v>
      </c>
      <c r="I71" s="7">
        <v>77.2</v>
      </c>
      <c r="J71" s="14">
        <f>I71*0.4</f>
        <v>30.880000000000003</v>
      </c>
      <c r="K71" s="15">
        <f>J71+H71</f>
        <v>75.88</v>
      </c>
      <c r="L71" s="16">
        <v>3</v>
      </c>
      <c r="M71" s="16">
        <v>1</v>
      </c>
      <c r="N71" s="5" t="s">
        <v>373</v>
      </c>
    </row>
    <row r="72" spans="1:14" ht="21.75" customHeight="1">
      <c r="A72" s="5">
        <v>7</v>
      </c>
      <c r="B72" s="1">
        <v>28018</v>
      </c>
      <c r="C72" s="1" t="s">
        <v>181</v>
      </c>
      <c r="D72" s="1"/>
      <c r="E72" s="1"/>
      <c r="F72" s="1" t="s">
        <v>283</v>
      </c>
      <c r="G72" s="7">
        <v>68.5</v>
      </c>
      <c r="H72" s="7">
        <f t="shared" si="15"/>
        <v>41.1</v>
      </c>
      <c r="I72" s="7">
        <v>82.9</v>
      </c>
      <c r="J72" s="14">
        <f t="shared" si="16"/>
        <v>33.160000000000004</v>
      </c>
      <c r="K72" s="15">
        <f t="shared" si="17"/>
        <v>74.26</v>
      </c>
      <c r="L72" s="16">
        <v>7</v>
      </c>
      <c r="M72" s="16"/>
      <c r="N72" s="5" t="s">
        <v>376</v>
      </c>
    </row>
    <row r="73" spans="1:14" ht="21.75" customHeight="1">
      <c r="A73" s="5">
        <v>8</v>
      </c>
      <c r="B73" s="1">
        <v>28006</v>
      </c>
      <c r="C73" s="1" t="s">
        <v>67</v>
      </c>
      <c r="D73" s="1"/>
      <c r="E73" s="1"/>
      <c r="F73" s="1" t="s">
        <v>283</v>
      </c>
      <c r="G73" s="7">
        <v>76.25</v>
      </c>
      <c r="H73" s="7">
        <f t="shared" si="15"/>
        <v>45.75</v>
      </c>
      <c r="I73" s="7">
        <v>70.1</v>
      </c>
      <c r="J73" s="14">
        <f t="shared" si="16"/>
        <v>28.04</v>
      </c>
      <c r="K73" s="15">
        <f t="shared" si="17"/>
        <v>73.78999999999999</v>
      </c>
      <c r="L73" s="16">
        <v>8</v>
      </c>
      <c r="M73" s="16"/>
      <c r="N73" s="5" t="s">
        <v>376</v>
      </c>
    </row>
    <row r="74" spans="1:14" ht="21.75" customHeight="1">
      <c r="A74" s="5">
        <v>9</v>
      </c>
      <c r="B74" s="1">
        <v>28002</v>
      </c>
      <c r="C74" s="1" t="s">
        <v>129</v>
      </c>
      <c r="D74" s="1"/>
      <c r="E74" s="1"/>
      <c r="F74" s="1" t="s">
        <v>283</v>
      </c>
      <c r="G74" s="7">
        <v>72.1</v>
      </c>
      <c r="H74" s="7">
        <f t="shared" si="15"/>
        <v>43.26</v>
      </c>
      <c r="I74" s="7">
        <v>75.2</v>
      </c>
      <c r="J74" s="14">
        <f t="shared" si="16"/>
        <v>30.080000000000002</v>
      </c>
      <c r="K74" s="15">
        <f t="shared" si="17"/>
        <v>73.34</v>
      </c>
      <c r="L74" s="16">
        <v>9</v>
      </c>
      <c r="M74" s="16"/>
      <c r="N74" s="5" t="s">
        <v>376</v>
      </c>
    </row>
    <row r="75" spans="1:14" ht="21.75" customHeight="1">
      <c r="A75" s="5">
        <v>10</v>
      </c>
      <c r="B75" s="1">
        <v>28001</v>
      </c>
      <c r="C75" s="1" t="s">
        <v>38</v>
      </c>
      <c r="D75" s="1"/>
      <c r="E75" s="1"/>
      <c r="F75" s="1" t="s">
        <v>283</v>
      </c>
      <c r="G75" s="7">
        <v>68.65</v>
      </c>
      <c r="H75" s="7">
        <f t="shared" si="15"/>
        <v>41.190000000000005</v>
      </c>
      <c r="I75" s="7">
        <v>78.1</v>
      </c>
      <c r="J75" s="14">
        <f t="shared" si="16"/>
        <v>31.24</v>
      </c>
      <c r="K75" s="15">
        <f t="shared" si="17"/>
        <v>72.43</v>
      </c>
      <c r="L75" s="16">
        <v>10</v>
      </c>
      <c r="M75" s="16"/>
      <c r="N75" s="5" t="s">
        <v>376</v>
      </c>
    </row>
    <row r="76" spans="1:14" ht="21.75" customHeight="1">
      <c r="A76" s="5">
        <v>11</v>
      </c>
      <c r="B76" s="1">
        <v>28024</v>
      </c>
      <c r="C76" s="1" t="s">
        <v>0</v>
      </c>
      <c r="D76" s="1"/>
      <c r="E76" s="1"/>
      <c r="F76" s="1" t="s">
        <v>283</v>
      </c>
      <c r="G76" s="7">
        <v>73.65</v>
      </c>
      <c r="H76" s="7">
        <f t="shared" si="15"/>
        <v>44.190000000000005</v>
      </c>
      <c r="I76" s="7">
        <v>70.2</v>
      </c>
      <c r="J76" s="14">
        <f t="shared" si="16"/>
        <v>28.080000000000002</v>
      </c>
      <c r="K76" s="15">
        <f t="shared" si="17"/>
        <v>72.27000000000001</v>
      </c>
      <c r="L76" s="16">
        <v>11</v>
      </c>
      <c r="M76" s="16"/>
      <c r="N76" s="5" t="s">
        <v>376</v>
      </c>
    </row>
    <row r="77" spans="1:14" ht="21.75" customHeight="1">
      <c r="A77" s="5">
        <v>12</v>
      </c>
      <c r="B77" s="1">
        <v>28007</v>
      </c>
      <c r="C77" s="1" t="s">
        <v>167</v>
      </c>
      <c r="D77" s="1"/>
      <c r="E77" s="1"/>
      <c r="F77" s="1" t="s">
        <v>283</v>
      </c>
      <c r="G77" s="7">
        <v>69.65</v>
      </c>
      <c r="H77" s="7">
        <f t="shared" si="15"/>
        <v>41.79</v>
      </c>
      <c r="I77" s="7">
        <v>73.4</v>
      </c>
      <c r="J77" s="14">
        <f t="shared" si="16"/>
        <v>29.360000000000003</v>
      </c>
      <c r="K77" s="15">
        <f t="shared" si="17"/>
        <v>71.15</v>
      </c>
      <c r="L77" s="16">
        <v>12</v>
      </c>
      <c r="M77" s="16"/>
      <c r="N77" s="5" t="s">
        <v>376</v>
      </c>
    </row>
    <row r="78" spans="1:14" ht="21.75" customHeight="1">
      <c r="A78" s="5">
        <v>13</v>
      </c>
      <c r="B78" s="1">
        <v>28025</v>
      </c>
      <c r="C78" s="1" t="s">
        <v>232</v>
      </c>
      <c r="D78" s="1"/>
      <c r="E78" s="1"/>
      <c r="F78" s="1" t="s">
        <v>283</v>
      </c>
      <c r="G78" s="7">
        <v>61.3</v>
      </c>
      <c r="H78" s="7">
        <f t="shared" si="15"/>
        <v>36.779999999999994</v>
      </c>
      <c r="I78" s="7">
        <v>85.4</v>
      </c>
      <c r="J78" s="14">
        <f t="shared" si="16"/>
        <v>34.160000000000004</v>
      </c>
      <c r="K78" s="15">
        <f t="shared" si="17"/>
        <v>70.94</v>
      </c>
      <c r="L78" s="16">
        <v>13</v>
      </c>
      <c r="M78" s="16"/>
      <c r="N78" s="5" t="s">
        <v>376</v>
      </c>
    </row>
    <row r="79" spans="1:14" ht="21.75" customHeight="1">
      <c r="A79" s="5">
        <v>14</v>
      </c>
      <c r="B79" s="1">
        <v>28009</v>
      </c>
      <c r="C79" s="1" t="s">
        <v>326</v>
      </c>
      <c r="D79" s="1"/>
      <c r="E79" s="1"/>
      <c r="F79" s="1" t="s">
        <v>283</v>
      </c>
      <c r="G79" s="7">
        <v>61.1</v>
      </c>
      <c r="H79" s="7">
        <f t="shared" si="15"/>
        <v>36.66</v>
      </c>
      <c r="I79" s="7">
        <v>78.4</v>
      </c>
      <c r="J79" s="14">
        <f t="shared" si="16"/>
        <v>31.360000000000003</v>
      </c>
      <c r="K79" s="15">
        <f t="shared" si="17"/>
        <v>68.02</v>
      </c>
      <c r="L79" s="16">
        <v>14</v>
      </c>
      <c r="M79" s="16"/>
      <c r="N79" s="5" t="s">
        <v>376</v>
      </c>
    </row>
    <row r="80" spans="1:14" ht="21.75" customHeight="1">
      <c r="A80" s="5">
        <v>15</v>
      </c>
      <c r="B80" s="1">
        <v>28012</v>
      </c>
      <c r="C80" s="1" t="s">
        <v>268</v>
      </c>
      <c r="D80" s="1"/>
      <c r="E80" s="1"/>
      <c r="F80" s="1" t="s">
        <v>283</v>
      </c>
      <c r="G80" s="7">
        <v>61.4</v>
      </c>
      <c r="H80" s="7">
        <f t="shared" si="15"/>
        <v>36.839999999999996</v>
      </c>
      <c r="I80" s="7">
        <v>67</v>
      </c>
      <c r="J80" s="14">
        <f t="shared" si="16"/>
        <v>26.8</v>
      </c>
      <c r="K80" s="15">
        <f t="shared" si="17"/>
        <v>63.64</v>
      </c>
      <c r="L80" s="16">
        <v>15</v>
      </c>
      <c r="M80" s="16"/>
      <c r="N80" s="5" t="s">
        <v>376</v>
      </c>
    </row>
    <row r="81" spans="1:14" ht="21.75" customHeight="1">
      <c r="A81" s="5">
        <v>16</v>
      </c>
      <c r="B81" s="1">
        <v>28015</v>
      </c>
      <c r="C81" s="1" t="s">
        <v>214</v>
      </c>
      <c r="D81" s="1"/>
      <c r="E81" s="1"/>
      <c r="F81" s="1" t="s">
        <v>283</v>
      </c>
      <c r="G81" s="7">
        <v>75.4</v>
      </c>
      <c r="H81" s="7">
        <f t="shared" si="15"/>
        <v>45.24</v>
      </c>
      <c r="I81" s="7"/>
      <c r="J81" s="14">
        <f t="shared" si="16"/>
        <v>0</v>
      </c>
      <c r="K81" s="15">
        <f t="shared" si="17"/>
        <v>45.24</v>
      </c>
      <c r="L81" s="16">
        <v>16</v>
      </c>
      <c r="M81" s="16"/>
      <c r="N81" s="5" t="s">
        <v>376</v>
      </c>
    </row>
    <row r="82" spans="1:14" ht="21.75" customHeight="1">
      <c r="A82" s="5">
        <v>17</v>
      </c>
      <c r="B82" s="1">
        <v>28008</v>
      </c>
      <c r="C82" s="1" t="s">
        <v>33</v>
      </c>
      <c r="D82" s="1"/>
      <c r="E82" s="1"/>
      <c r="F82" s="1" t="s">
        <v>283</v>
      </c>
      <c r="G82" s="7">
        <v>74.8</v>
      </c>
      <c r="H82" s="7">
        <f t="shared" si="15"/>
        <v>44.879999999999995</v>
      </c>
      <c r="I82" s="7"/>
      <c r="J82" s="14">
        <f t="shared" si="16"/>
        <v>0</v>
      </c>
      <c r="K82" s="15">
        <f t="shared" si="17"/>
        <v>44.879999999999995</v>
      </c>
      <c r="L82" s="16">
        <v>17</v>
      </c>
      <c r="M82" s="16"/>
      <c r="N82" s="5" t="s">
        <v>376</v>
      </c>
    </row>
    <row r="83" spans="1:14" ht="21.75" customHeight="1">
      <c r="A83" s="5">
        <v>1</v>
      </c>
      <c r="B83" s="1">
        <v>27004</v>
      </c>
      <c r="C83" s="1" t="s">
        <v>16</v>
      </c>
      <c r="D83" s="23" t="s">
        <v>282</v>
      </c>
      <c r="E83" s="23">
        <v>3</v>
      </c>
      <c r="F83" s="1" t="s">
        <v>110</v>
      </c>
      <c r="G83" s="7">
        <v>85.76</v>
      </c>
      <c r="H83" s="7">
        <f aca="true" t="shared" si="18" ref="H83:H95">G83*0.6</f>
        <v>51.456</v>
      </c>
      <c r="I83" s="7">
        <v>75.8</v>
      </c>
      <c r="J83" s="14">
        <f aca="true" t="shared" si="19" ref="J83:J95">I83*0.4</f>
        <v>30.32</v>
      </c>
      <c r="K83" s="15">
        <f aca="true" t="shared" si="20" ref="K83:K95">J83+H83</f>
        <v>81.77600000000001</v>
      </c>
      <c r="L83" s="16">
        <v>1</v>
      </c>
      <c r="M83" s="16">
        <v>1</v>
      </c>
      <c r="N83" s="5" t="s">
        <v>373</v>
      </c>
    </row>
    <row r="84" spans="1:14" ht="21.75" customHeight="1">
      <c r="A84" s="5">
        <v>2</v>
      </c>
      <c r="B84" s="1">
        <v>27002</v>
      </c>
      <c r="C84" s="1" t="s">
        <v>222</v>
      </c>
      <c r="D84" s="24"/>
      <c r="E84" s="24"/>
      <c r="F84" s="1" t="s">
        <v>110</v>
      </c>
      <c r="G84" s="7">
        <v>79.26</v>
      </c>
      <c r="H84" s="7">
        <f t="shared" si="18"/>
        <v>47.556000000000004</v>
      </c>
      <c r="I84" s="7">
        <v>75.7</v>
      </c>
      <c r="J84" s="14">
        <f t="shared" si="19"/>
        <v>30.28</v>
      </c>
      <c r="K84" s="15">
        <f t="shared" si="20"/>
        <v>77.83600000000001</v>
      </c>
      <c r="L84" s="16">
        <v>2</v>
      </c>
      <c r="M84" s="16">
        <v>2</v>
      </c>
      <c r="N84" s="5" t="s">
        <v>373</v>
      </c>
    </row>
    <row r="85" spans="1:14" ht="21.75" customHeight="1">
      <c r="A85" s="5">
        <v>3</v>
      </c>
      <c r="B85" s="1">
        <v>27001</v>
      </c>
      <c r="C85" s="1" t="s">
        <v>165</v>
      </c>
      <c r="D85" s="25"/>
      <c r="E85" s="25"/>
      <c r="F85" s="1" t="s">
        <v>110</v>
      </c>
      <c r="G85" s="7">
        <v>78.52</v>
      </c>
      <c r="H85" s="7">
        <f t="shared" si="18"/>
        <v>47.111999999999995</v>
      </c>
      <c r="I85" s="7">
        <v>76.5</v>
      </c>
      <c r="J85" s="14">
        <f t="shared" si="19"/>
        <v>30.6</v>
      </c>
      <c r="K85" s="15">
        <f t="shared" si="20"/>
        <v>77.71199999999999</v>
      </c>
      <c r="L85" s="16">
        <v>3</v>
      </c>
      <c r="M85" s="16">
        <v>3</v>
      </c>
      <c r="N85" s="5" t="s">
        <v>373</v>
      </c>
    </row>
    <row r="86" spans="1:14" ht="21.75" customHeight="1">
      <c r="A86" s="5">
        <v>4</v>
      </c>
      <c r="B86" s="1">
        <v>27014</v>
      </c>
      <c r="C86" s="1" t="s">
        <v>304</v>
      </c>
      <c r="D86" s="1" t="s">
        <v>274</v>
      </c>
      <c r="E86" s="1">
        <v>2</v>
      </c>
      <c r="F86" s="1" t="s">
        <v>110</v>
      </c>
      <c r="G86" s="7">
        <v>63.99</v>
      </c>
      <c r="H86" s="7">
        <f t="shared" si="18"/>
        <v>38.394</v>
      </c>
      <c r="I86" s="7">
        <v>84</v>
      </c>
      <c r="J86" s="14">
        <f t="shared" si="19"/>
        <v>33.6</v>
      </c>
      <c r="K86" s="15">
        <f t="shared" si="20"/>
        <v>71.994</v>
      </c>
      <c r="L86" s="16">
        <v>6</v>
      </c>
      <c r="M86" s="16">
        <v>1</v>
      </c>
      <c r="N86" s="5" t="s">
        <v>373</v>
      </c>
    </row>
    <row r="87" spans="1:14" ht="21.75" customHeight="1">
      <c r="A87" s="5">
        <v>5</v>
      </c>
      <c r="B87" s="1">
        <v>27003</v>
      </c>
      <c r="C87" s="1" t="s">
        <v>20</v>
      </c>
      <c r="D87" s="1"/>
      <c r="E87" s="1"/>
      <c r="F87" s="1" t="s">
        <v>110</v>
      </c>
      <c r="G87" s="7">
        <v>75.52</v>
      </c>
      <c r="H87" s="7">
        <f>G87*0.6</f>
        <v>45.312</v>
      </c>
      <c r="I87" s="7">
        <v>77.4</v>
      </c>
      <c r="J87" s="14">
        <f>I87*0.4</f>
        <v>30.960000000000004</v>
      </c>
      <c r="K87" s="15">
        <f>J87+H87</f>
        <v>76.272</v>
      </c>
      <c r="L87" s="16">
        <v>4</v>
      </c>
      <c r="M87" s="16"/>
      <c r="N87" s="5" t="s">
        <v>373</v>
      </c>
    </row>
    <row r="88" spans="1:14" ht="21.75" customHeight="1">
      <c r="A88" s="5">
        <v>6</v>
      </c>
      <c r="B88" s="1">
        <v>27015</v>
      </c>
      <c r="C88" s="1" t="s">
        <v>118</v>
      </c>
      <c r="D88" s="1"/>
      <c r="E88" s="1"/>
      <c r="F88" s="1" t="s">
        <v>392</v>
      </c>
      <c r="G88" s="7">
        <v>67.78</v>
      </c>
      <c r="H88" s="7">
        <f>G88*0.6</f>
        <v>40.668</v>
      </c>
      <c r="I88" s="7">
        <v>87.5</v>
      </c>
      <c r="J88" s="14">
        <f>I88*0.4</f>
        <v>35</v>
      </c>
      <c r="K88" s="15">
        <f>J88+H88</f>
        <v>75.668</v>
      </c>
      <c r="L88" s="16">
        <v>5</v>
      </c>
      <c r="M88" s="16"/>
      <c r="N88" s="5" t="s">
        <v>373</v>
      </c>
    </row>
    <row r="89" spans="1:14" ht="21.75" customHeight="1">
      <c r="A89" s="5">
        <v>7</v>
      </c>
      <c r="B89" s="1">
        <v>27013</v>
      </c>
      <c r="C89" s="1" t="s">
        <v>369</v>
      </c>
      <c r="D89" s="1"/>
      <c r="E89" s="1"/>
      <c r="F89" s="1" t="s">
        <v>110</v>
      </c>
      <c r="G89" s="7">
        <v>65.43</v>
      </c>
      <c r="H89" s="7">
        <f t="shared" si="18"/>
        <v>39.258</v>
      </c>
      <c r="I89" s="7">
        <v>77.3</v>
      </c>
      <c r="J89" s="14">
        <f t="shared" si="19"/>
        <v>30.92</v>
      </c>
      <c r="K89" s="15">
        <f t="shared" si="20"/>
        <v>70.178</v>
      </c>
      <c r="L89" s="16">
        <v>7</v>
      </c>
      <c r="M89" s="16"/>
      <c r="N89" s="5" t="s">
        <v>376</v>
      </c>
    </row>
    <row r="90" spans="1:14" ht="21.75" customHeight="1">
      <c r="A90" s="5">
        <v>8</v>
      </c>
      <c r="B90" s="1">
        <v>27005</v>
      </c>
      <c r="C90" s="1" t="s">
        <v>102</v>
      </c>
      <c r="D90" s="1"/>
      <c r="E90" s="1"/>
      <c r="F90" s="1" t="s">
        <v>110</v>
      </c>
      <c r="G90" s="7">
        <v>70.71</v>
      </c>
      <c r="H90" s="7">
        <f t="shared" si="18"/>
        <v>42.425999999999995</v>
      </c>
      <c r="I90" s="7">
        <v>62.6</v>
      </c>
      <c r="J90" s="14">
        <f t="shared" si="19"/>
        <v>25.040000000000003</v>
      </c>
      <c r="K90" s="15">
        <f t="shared" si="20"/>
        <v>67.466</v>
      </c>
      <c r="L90" s="16">
        <v>8</v>
      </c>
      <c r="M90" s="16"/>
      <c r="N90" s="5" t="s">
        <v>376</v>
      </c>
    </row>
    <row r="91" spans="1:14" ht="21.75" customHeight="1">
      <c r="A91" s="5">
        <v>9</v>
      </c>
      <c r="B91" s="1">
        <v>27006</v>
      </c>
      <c r="C91" s="1" t="s">
        <v>76</v>
      </c>
      <c r="D91" s="1"/>
      <c r="E91" s="1"/>
      <c r="F91" s="1" t="s">
        <v>110</v>
      </c>
      <c r="G91" s="7">
        <v>61.18</v>
      </c>
      <c r="H91" s="7">
        <f t="shared" si="18"/>
        <v>36.708</v>
      </c>
      <c r="I91" s="7">
        <v>72.8</v>
      </c>
      <c r="J91" s="14">
        <f t="shared" si="19"/>
        <v>29.12</v>
      </c>
      <c r="K91" s="15">
        <f t="shared" si="20"/>
        <v>65.828</v>
      </c>
      <c r="L91" s="16">
        <v>9</v>
      </c>
      <c r="M91" s="16"/>
      <c r="N91" s="5" t="s">
        <v>376</v>
      </c>
    </row>
    <row r="92" spans="1:14" ht="21.75" customHeight="1">
      <c r="A92" s="5">
        <v>10</v>
      </c>
      <c r="B92" s="1">
        <v>27008</v>
      </c>
      <c r="C92" s="1" t="s">
        <v>254</v>
      </c>
      <c r="D92" s="1"/>
      <c r="E92" s="1"/>
      <c r="F92" s="1" t="s">
        <v>110</v>
      </c>
      <c r="G92" s="7">
        <v>79.71</v>
      </c>
      <c r="H92" s="7">
        <f t="shared" si="18"/>
        <v>47.82599999999999</v>
      </c>
      <c r="I92" s="7"/>
      <c r="J92" s="14">
        <f t="shared" si="19"/>
        <v>0</v>
      </c>
      <c r="K92" s="15">
        <f t="shared" si="20"/>
        <v>47.82599999999999</v>
      </c>
      <c r="L92" s="16">
        <v>10</v>
      </c>
      <c r="M92" s="16"/>
      <c r="N92" s="5" t="s">
        <v>376</v>
      </c>
    </row>
    <row r="93" spans="1:14" ht="21.75" customHeight="1">
      <c r="A93" s="5">
        <v>11</v>
      </c>
      <c r="B93" s="1">
        <v>27009</v>
      </c>
      <c r="C93" s="1" t="s">
        <v>333</v>
      </c>
      <c r="D93" s="1"/>
      <c r="E93" s="1"/>
      <c r="F93" s="1" t="s">
        <v>110</v>
      </c>
      <c r="G93" s="7">
        <v>65.87</v>
      </c>
      <c r="H93" s="7">
        <f t="shared" si="18"/>
        <v>39.522</v>
      </c>
      <c r="I93" s="7"/>
      <c r="J93" s="14">
        <f t="shared" si="19"/>
        <v>0</v>
      </c>
      <c r="K93" s="15">
        <f t="shared" si="20"/>
        <v>39.522</v>
      </c>
      <c r="L93" s="16">
        <v>11</v>
      </c>
      <c r="M93" s="16"/>
      <c r="N93" s="5" t="s">
        <v>376</v>
      </c>
    </row>
    <row r="94" spans="1:14" ht="21.75" customHeight="1">
      <c r="A94" s="5">
        <v>12</v>
      </c>
      <c r="B94" s="1">
        <v>27011</v>
      </c>
      <c r="C94" s="1" t="s">
        <v>175</v>
      </c>
      <c r="D94" s="1"/>
      <c r="E94" s="1"/>
      <c r="F94" s="1" t="s">
        <v>110</v>
      </c>
      <c r="G94" s="7">
        <v>65.18</v>
      </c>
      <c r="H94" s="7">
        <f t="shared" si="18"/>
        <v>39.108000000000004</v>
      </c>
      <c r="I94" s="7"/>
      <c r="J94" s="14">
        <f t="shared" si="19"/>
        <v>0</v>
      </c>
      <c r="K94" s="15">
        <f t="shared" si="20"/>
        <v>39.108000000000004</v>
      </c>
      <c r="L94" s="16">
        <v>12</v>
      </c>
      <c r="M94" s="16"/>
      <c r="N94" s="5" t="s">
        <v>376</v>
      </c>
    </row>
    <row r="95" spans="1:14" ht="21.75" customHeight="1">
      <c r="A95" s="5">
        <v>13</v>
      </c>
      <c r="B95" s="1">
        <v>27010</v>
      </c>
      <c r="C95" s="1" t="s">
        <v>309</v>
      </c>
      <c r="D95" s="1"/>
      <c r="E95" s="1"/>
      <c r="F95" s="1" t="s">
        <v>110</v>
      </c>
      <c r="G95" s="7">
        <v>61.68</v>
      </c>
      <c r="H95" s="7">
        <f t="shared" si="18"/>
        <v>37.007999999999996</v>
      </c>
      <c r="I95" s="7"/>
      <c r="J95" s="14">
        <f t="shared" si="19"/>
        <v>0</v>
      </c>
      <c r="K95" s="15">
        <f t="shared" si="20"/>
        <v>37.007999999999996</v>
      </c>
      <c r="L95" s="16">
        <v>13</v>
      </c>
      <c r="M95" s="16"/>
      <c r="N95" s="5" t="s">
        <v>376</v>
      </c>
    </row>
    <row r="96" spans="1:14" ht="21.75" customHeight="1">
      <c r="A96" s="5">
        <v>1</v>
      </c>
      <c r="B96" s="1">
        <v>23002</v>
      </c>
      <c r="C96" s="1" t="s">
        <v>70</v>
      </c>
      <c r="D96" s="23" t="s">
        <v>284</v>
      </c>
      <c r="E96" s="23">
        <v>3</v>
      </c>
      <c r="F96" s="1" t="s">
        <v>287</v>
      </c>
      <c r="G96" s="7">
        <v>83.8</v>
      </c>
      <c r="H96" s="7">
        <f aca="true" t="shared" si="21" ref="H96:H104">G96*0.6</f>
        <v>50.279999999999994</v>
      </c>
      <c r="I96" s="7">
        <v>90</v>
      </c>
      <c r="J96" s="14">
        <f aca="true" t="shared" si="22" ref="J96:J104">I96*0.4</f>
        <v>36</v>
      </c>
      <c r="K96" s="15">
        <f aca="true" t="shared" si="23" ref="K96:K104">J96+H96</f>
        <v>86.28</v>
      </c>
      <c r="L96" s="16">
        <v>1</v>
      </c>
      <c r="M96" s="16">
        <v>1</v>
      </c>
      <c r="N96" s="5" t="s">
        <v>373</v>
      </c>
    </row>
    <row r="97" spans="1:14" ht="21.75" customHeight="1">
      <c r="A97" s="5">
        <v>2</v>
      </c>
      <c r="B97" s="1">
        <v>23011</v>
      </c>
      <c r="C97" s="1" t="s">
        <v>66</v>
      </c>
      <c r="D97" s="24"/>
      <c r="E97" s="24"/>
      <c r="F97" s="1" t="s">
        <v>287</v>
      </c>
      <c r="G97" s="7">
        <v>81.38</v>
      </c>
      <c r="H97" s="7">
        <f t="shared" si="21"/>
        <v>48.827999999999996</v>
      </c>
      <c r="I97" s="7">
        <v>87.4</v>
      </c>
      <c r="J97" s="14">
        <f t="shared" si="22"/>
        <v>34.96</v>
      </c>
      <c r="K97" s="15">
        <f t="shared" si="23"/>
        <v>83.788</v>
      </c>
      <c r="L97" s="16">
        <v>2</v>
      </c>
      <c r="M97" s="16">
        <v>2</v>
      </c>
      <c r="N97" s="5" t="s">
        <v>373</v>
      </c>
    </row>
    <row r="98" spans="1:14" ht="21.75" customHeight="1">
      <c r="A98" s="5">
        <v>3</v>
      </c>
      <c r="B98" s="1">
        <v>23021</v>
      </c>
      <c r="C98" s="1" t="s">
        <v>208</v>
      </c>
      <c r="D98" s="25"/>
      <c r="E98" s="25"/>
      <c r="F98" s="1" t="s">
        <v>287</v>
      </c>
      <c r="G98" s="7">
        <v>83.53</v>
      </c>
      <c r="H98" s="7">
        <f t="shared" si="21"/>
        <v>50.118</v>
      </c>
      <c r="I98" s="7">
        <v>82</v>
      </c>
      <c r="J98" s="14">
        <f t="shared" si="22"/>
        <v>32.800000000000004</v>
      </c>
      <c r="K98" s="15">
        <f t="shared" si="23"/>
        <v>82.918</v>
      </c>
      <c r="L98" s="16">
        <v>3</v>
      </c>
      <c r="M98" s="16">
        <v>3</v>
      </c>
      <c r="N98" s="5" t="s">
        <v>373</v>
      </c>
    </row>
    <row r="99" spans="1:14" ht="21.75" customHeight="1">
      <c r="A99" s="5">
        <v>4</v>
      </c>
      <c r="B99" s="1">
        <v>23008</v>
      </c>
      <c r="C99" s="1" t="s">
        <v>226</v>
      </c>
      <c r="D99" s="1"/>
      <c r="E99" s="1"/>
      <c r="F99" s="1" t="s">
        <v>287</v>
      </c>
      <c r="G99" s="7">
        <v>80.98</v>
      </c>
      <c r="H99" s="7">
        <f t="shared" si="21"/>
        <v>48.588</v>
      </c>
      <c r="I99" s="7">
        <v>85.4</v>
      </c>
      <c r="J99" s="14">
        <f t="shared" si="22"/>
        <v>34.160000000000004</v>
      </c>
      <c r="K99" s="15">
        <f t="shared" si="23"/>
        <v>82.748</v>
      </c>
      <c r="L99" s="16">
        <v>4</v>
      </c>
      <c r="M99" s="16"/>
      <c r="N99" s="5" t="s">
        <v>376</v>
      </c>
    </row>
    <row r="100" spans="1:14" ht="21.75" customHeight="1">
      <c r="A100" s="5">
        <v>5</v>
      </c>
      <c r="B100" s="1">
        <v>23023</v>
      </c>
      <c r="C100" s="1" t="s">
        <v>203</v>
      </c>
      <c r="D100" s="1"/>
      <c r="E100" s="1"/>
      <c r="F100" s="1" t="s">
        <v>287</v>
      </c>
      <c r="G100" s="7">
        <v>82.42</v>
      </c>
      <c r="H100" s="7">
        <f t="shared" si="21"/>
        <v>49.452</v>
      </c>
      <c r="I100" s="7">
        <v>78.4</v>
      </c>
      <c r="J100" s="14">
        <f t="shared" si="22"/>
        <v>31.360000000000003</v>
      </c>
      <c r="K100" s="15">
        <f t="shared" si="23"/>
        <v>80.812</v>
      </c>
      <c r="L100" s="16">
        <v>5</v>
      </c>
      <c r="M100" s="16"/>
      <c r="N100" s="5" t="s">
        <v>376</v>
      </c>
    </row>
    <row r="101" spans="1:14" ht="21.75" customHeight="1">
      <c r="A101" s="5">
        <v>6</v>
      </c>
      <c r="B101" s="1">
        <v>23020</v>
      </c>
      <c r="C101" s="1" t="s">
        <v>213</v>
      </c>
      <c r="D101" s="1"/>
      <c r="E101" s="1"/>
      <c r="F101" s="1" t="s">
        <v>287</v>
      </c>
      <c r="G101" s="7">
        <v>81.06</v>
      </c>
      <c r="H101" s="7">
        <f t="shared" si="21"/>
        <v>48.636</v>
      </c>
      <c r="I101" s="7">
        <v>80.4</v>
      </c>
      <c r="J101" s="14">
        <f t="shared" si="22"/>
        <v>32.160000000000004</v>
      </c>
      <c r="K101" s="15">
        <f t="shared" si="23"/>
        <v>80.796</v>
      </c>
      <c r="L101" s="16">
        <v>6</v>
      </c>
      <c r="M101" s="16"/>
      <c r="N101" s="5" t="s">
        <v>376</v>
      </c>
    </row>
    <row r="102" spans="1:14" ht="21.75" customHeight="1">
      <c r="A102" s="5">
        <v>7</v>
      </c>
      <c r="B102" s="1">
        <v>23013</v>
      </c>
      <c r="C102" s="1" t="s">
        <v>144</v>
      </c>
      <c r="D102" s="1"/>
      <c r="E102" s="1"/>
      <c r="F102" s="1" t="s">
        <v>287</v>
      </c>
      <c r="G102" s="7">
        <v>81.41</v>
      </c>
      <c r="H102" s="7">
        <f t="shared" si="21"/>
        <v>48.846</v>
      </c>
      <c r="I102" s="7">
        <v>75.4</v>
      </c>
      <c r="J102" s="14">
        <f t="shared" si="22"/>
        <v>30.160000000000004</v>
      </c>
      <c r="K102" s="15">
        <f t="shared" si="23"/>
        <v>79.006</v>
      </c>
      <c r="L102" s="16">
        <v>7</v>
      </c>
      <c r="M102" s="16"/>
      <c r="N102" s="5" t="s">
        <v>376</v>
      </c>
    </row>
    <row r="103" spans="1:14" ht="21.75" customHeight="1">
      <c r="A103" s="5">
        <v>8</v>
      </c>
      <c r="B103" s="1">
        <v>23003</v>
      </c>
      <c r="C103" s="1" t="s">
        <v>163</v>
      </c>
      <c r="D103" s="1"/>
      <c r="E103" s="1"/>
      <c r="F103" s="1" t="s">
        <v>287</v>
      </c>
      <c r="G103" s="7">
        <v>79.97</v>
      </c>
      <c r="H103" s="7">
        <f t="shared" si="21"/>
        <v>47.982</v>
      </c>
      <c r="I103" s="7"/>
      <c r="J103" s="14">
        <f t="shared" si="22"/>
        <v>0</v>
      </c>
      <c r="K103" s="15">
        <f t="shared" si="23"/>
        <v>47.982</v>
      </c>
      <c r="L103" s="16">
        <v>8</v>
      </c>
      <c r="M103" s="16"/>
      <c r="N103" s="5" t="s">
        <v>376</v>
      </c>
    </row>
    <row r="104" spans="1:14" ht="21.75" customHeight="1">
      <c r="A104" s="5">
        <v>9</v>
      </c>
      <c r="B104" s="1">
        <v>23024</v>
      </c>
      <c r="C104" s="1" t="s">
        <v>364</v>
      </c>
      <c r="D104" s="1"/>
      <c r="E104" s="1"/>
      <c r="F104" s="1" t="s">
        <v>287</v>
      </c>
      <c r="G104" s="7">
        <v>79.89</v>
      </c>
      <c r="H104" s="7">
        <f t="shared" si="21"/>
        <v>47.934</v>
      </c>
      <c r="I104" s="7"/>
      <c r="J104" s="14">
        <f t="shared" si="22"/>
        <v>0</v>
      </c>
      <c r="K104" s="15">
        <f t="shared" si="23"/>
        <v>47.934</v>
      </c>
      <c r="L104" s="16">
        <v>9</v>
      </c>
      <c r="M104" s="16"/>
      <c r="N104" s="5" t="s">
        <v>376</v>
      </c>
    </row>
    <row r="105" spans="1:14" ht="21.75" customHeight="1">
      <c r="A105" s="5">
        <v>1</v>
      </c>
      <c r="B105" s="1">
        <v>25013</v>
      </c>
      <c r="C105" s="1" t="s">
        <v>335</v>
      </c>
      <c r="D105" s="23" t="s">
        <v>284</v>
      </c>
      <c r="E105" s="23">
        <v>4</v>
      </c>
      <c r="F105" s="1" t="s">
        <v>275</v>
      </c>
      <c r="G105" s="7">
        <v>84.68</v>
      </c>
      <c r="H105" s="7">
        <f aca="true" t="shared" si="24" ref="H105:H110">G105*0.6</f>
        <v>50.808</v>
      </c>
      <c r="I105" s="7">
        <v>84</v>
      </c>
      <c r="J105" s="14">
        <f aca="true" t="shared" si="25" ref="J105:J110">I105*0.4</f>
        <v>33.6</v>
      </c>
      <c r="K105" s="15">
        <f aca="true" t="shared" si="26" ref="K105:K110">J105+H105</f>
        <v>84.408</v>
      </c>
      <c r="L105" s="16">
        <v>2</v>
      </c>
      <c r="M105" s="16">
        <v>1</v>
      </c>
      <c r="N105" s="5" t="s">
        <v>373</v>
      </c>
    </row>
    <row r="106" spans="1:14" ht="21.75" customHeight="1">
      <c r="A106" s="5">
        <v>2</v>
      </c>
      <c r="B106" s="1">
        <v>25016</v>
      </c>
      <c r="C106" s="1" t="s">
        <v>343</v>
      </c>
      <c r="D106" s="24"/>
      <c r="E106" s="24"/>
      <c r="F106" s="1" t="s">
        <v>275</v>
      </c>
      <c r="G106" s="7">
        <v>83.78</v>
      </c>
      <c r="H106" s="7">
        <f t="shared" si="24"/>
        <v>50.268</v>
      </c>
      <c r="I106" s="7">
        <v>85.2</v>
      </c>
      <c r="J106" s="14">
        <f t="shared" si="25"/>
        <v>34.080000000000005</v>
      </c>
      <c r="K106" s="15">
        <f t="shared" si="26"/>
        <v>84.34800000000001</v>
      </c>
      <c r="L106" s="16">
        <v>3</v>
      </c>
      <c r="M106" s="16">
        <v>2</v>
      </c>
      <c r="N106" s="5" t="s">
        <v>373</v>
      </c>
    </row>
    <row r="107" spans="1:14" ht="21.75" customHeight="1">
      <c r="A107" s="5">
        <v>3</v>
      </c>
      <c r="B107" s="1">
        <v>25003</v>
      </c>
      <c r="C107" s="1" t="s">
        <v>161</v>
      </c>
      <c r="D107" s="24"/>
      <c r="E107" s="24"/>
      <c r="F107" s="1" t="s">
        <v>275</v>
      </c>
      <c r="G107" s="7">
        <v>84.19</v>
      </c>
      <c r="H107" s="7">
        <f t="shared" si="24"/>
        <v>50.513999999999996</v>
      </c>
      <c r="I107" s="7">
        <v>83.8</v>
      </c>
      <c r="J107" s="14">
        <f t="shared" si="25"/>
        <v>33.52</v>
      </c>
      <c r="K107" s="15">
        <f t="shared" si="26"/>
        <v>84.03399999999999</v>
      </c>
      <c r="L107" s="16">
        <v>4</v>
      </c>
      <c r="M107" s="16">
        <v>3</v>
      </c>
      <c r="N107" s="5" t="s">
        <v>373</v>
      </c>
    </row>
    <row r="108" spans="1:14" ht="21.75" customHeight="1">
      <c r="A108" s="5">
        <v>4</v>
      </c>
      <c r="B108" s="1">
        <v>25014</v>
      </c>
      <c r="C108" s="1" t="s">
        <v>42</v>
      </c>
      <c r="D108" s="25"/>
      <c r="E108" s="25"/>
      <c r="F108" s="1" t="s">
        <v>275</v>
      </c>
      <c r="G108" s="7">
        <v>82.2</v>
      </c>
      <c r="H108" s="7">
        <f t="shared" si="24"/>
        <v>49.32</v>
      </c>
      <c r="I108" s="7">
        <v>85</v>
      </c>
      <c r="J108" s="14">
        <f t="shared" si="25"/>
        <v>34</v>
      </c>
      <c r="K108" s="15">
        <f t="shared" si="26"/>
        <v>83.32</v>
      </c>
      <c r="L108" s="16">
        <v>6</v>
      </c>
      <c r="M108" s="16">
        <v>4</v>
      </c>
      <c r="N108" s="5" t="s">
        <v>373</v>
      </c>
    </row>
    <row r="109" spans="1:14" ht="21.75" customHeight="1">
      <c r="A109" s="5">
        <v>5</v>
      </c>
      <c r="B109" s="1">
        <v>25019</v>
      </c>
      <c r="C109" s="1" t="s">
        <v>3</v>
      </c>
      <c r="D109" s="23" t="s">
        <v>274</v>
      </c>
      <c r="E109" s="23">
        <v>2</v>
      </c>
      <c r="F109" s="1" t="s">
        <v>275</v>
      </c>
      <c r="G109" s="7">
        <v>81.33</v>
      </c>
      <c r="H109" s="7">
        <f t="shared" si="24"/>
        <v>48.797999999999995</v>
      </c>
      <c r="I109" s="7">
        <v>90.2</v>
      </c>
      <c r="J109" s="14">
        <f t="shared" si="25"/>
        <v>36.080000000000005</v>
      </c>
      <c r="K109" s="15">
        <f t="shared" si="26"/>
        <v>84.878</v>
      </c>
      <c r="L109" s="16">
        <v>1</v>
      </c>
      <c r="M109" s="16">
        <v>1</v>
      </c>
      <c r="N109" s="5" t="s">
        <v>373</v>
      </c>
    </row>
    <row r="110" spans="1:14" ht="21.75" customHeight="1">
      <c r="A110" s="5">
        <v>6</v>
      </c>
      <c r="B110" s="1">
        <v>25022</v>
      </c>
      <c r="C110" s="1" t="s">
        <v>324</v>
      </c>
      <c r="D110" s="25"/>
      <c r="E110" s="25"/>
      <c r="F110" s="1" t="s">
        <v>275</v>
      </c>
      <c r="G110" s="7">
        <v>83.79</v>
      </c>
      <c r="H110" s="7">
        <f t="shared" si="24"/>
        <v>50.274</v>
      </c>
      <c r="I110" s="7">
        <v>82.8</v>
      </c>
      <c r="J110" s="14">
        <f t="shared" si="25"/>
        <v>33.12</v>
      </c>
      <c r="K110" s="15">
        <f t="shared" si="26"/>
        <v>83.394</v>
      </c>
      <c r="L110" s="16">
        <v>5</v>
      </c>
      <c r="M110" s="16">
        <v>2</v>
      </c>
      <c r="N110" s="5" t="s">
        <v>373</v>
      </c>
    </row>
    <row r="111" spans="1:14" ht="21.75" customHeight="1">
      <c r="A111" s="5">
        <v>7</v>
      </c>
      <c r="B111" s="1">
        <v>25004</v>
      </c>
      <c r="C111" s="1" t="s">
        <v>56</v>
      </c>
      <c r="D111" s="1"/>
      <c r="E111" s="1"/>
      <c r="F111" s="1" t="s">
        <v>275</v>
      </c>
      <c r="G111" s="7">
        <v>83.32</v>
      </c>
      <c r="H111" s="7">
        <f aca="true" t="shared" si="27" ref="H111:H122">G111*0.6</f>
        <v>49.992</v>
      </c>
      <c r="I111" s="7">
        <v>80.8</v>
      </c>
      <c r="J111" s="14">
        <f aca="true" t="shared" si="28" ref="J111:J122">I111*0.4</f>
        <v>32.32</v>
      </c>
      <c r="K111" s="15">
        <f aca="true" t="shared" si="29" ref="K111:K122">J111+H111</f>
        <v>82.312</v>
      </c>
      <c r="L111" s="16">
        <v>7</v>
      </c>
      <c r="M111" s="16"/>
      <c r="N111" s="5" t="s">
        <v>376</v>
      </c>
    </row>
    <row r="112" spans="1:14" ht="21.75" customHeight="1">
      <c r="A112" s="5">
        <v>8</v>
      </c>
      <c r="B112" s="1">
        <v>25005</v>
      </c>
      <c r="C112" s="1" t="s">
        <v>5</v>
      </c>
      <c r="D112" s="1"/>
      <c r="E112" s="1"/>
      <c r="F112" s="1" t="s">
        <v>275</v>
      </c>
      <c r="G112" s="7">
        <v>84.53</v>
      </c>
      <c r="H112" s="7">
        <f t="shared" si="27"/>
        <v>50.717999999999996</v>
      </c>
      <c r="I112" s="7">
        <v>77.8</v>
      </c>
      <c r="J112" s="14">
        <f t="shared" si="28"/>
        <v>31.12</v>
      </c>
      <c r="K112" s="15">
        <f t="shared" si="29"/>
        <v>81.838</v>
      </c>
      <c r="L112" s="16">
        <v>8</v>
      </c>
      <c r="M112" s="16"/>
      <c r="N112" s="5" t="s">
        <v>376</v>
      </c>
    </row>
    <row r="113" spans="1:14" ht="21.75" customHeight="1">
      <c r="A113" s="5">
        <v>9</v>
      </c>
      <c r="B113" s="1">
        <v>25021</v>
      </c>
      <c r="C113" s="1" t="s">
        <v>31</v>
      </c>
      <c r="D113" s="1"/>
      <c r="E113" s="1"/>
      <c r="F113" s="1" t="s">
        <v>275</v>
      </c>
      <c r="G113" s="7">
        <v>81.72</v>
      </c>
      <c r="H113" s="7">
        <f t="shared" si="27"/>
        <v>49.032</v>
      </c>
      <c r="I113" s="7">
        <v>79</v>
      </c>
      <c r="J113" s="14">
        <f t="shared" si="28"/>
        <v>31.6</v>
      </c>
      <c r="K113" s="15">
        <f t="shared" si="29"/>
        <v>80.632</v>
      </c>
      <c r="L113" s="16">
        <v>9</v>
      </c>
      <c r="M113" s="16"/>
      <c r="N113" s="5" t="s">
        <v>376</v>
      </c>
    </row>
    <row r="114" spans="1:14" ht="21.75" customHeight="1">
      <c r="A114" s="5">
        <v>10</v>
      </c>
      <c r="B114" s="1">
        <v>25024</v>
      </c>
      <c r="C114" s="1" t="s">
        <v>272</v>
      </c>
      <c r="D114" s="1"/>
      <c r="E114" s="1"/>
      <c r="F114" s="1" t="s">
        <v>275</v>
      </c>
      <c r="G114" s="7">
        <v>83.81</v>
      </c>
      <c r="H114" s="7">
        <f t="shared" si="27"/>
        <v>50.286</v>
      </c>
      <c r="I114" s="7">
        <v>75.4</v>
      </c>
      <c r="J114" s="14">
        <f t="shared" si="28"/>
        <v>30.160000000000004</v>
      </c>
      <c r="K114" s="15">
        <f t="shared" si="29"/>
        <v>80.446</v>
      </c>
      <c r="L114" s="16">
        <v>10</v>
      </c>
      <c r="M114" s="16"/>
      <c r="N114" s="5" t="s">
        <v>376</v>
      </c>
    </row>
    <row r="115" spans="1:14" ht="21.75" customHeight="1">
      <c r="A115" s="5">
        <v>11</v>
      </c>
      <c r="B115" s="1">
        <v>25025</v>
      </c>
      <c r="C115" s="1" t="s">
        <v>312</v>
      </c>
      <c r="D115" s="1"/>
      <c r="E115" s="1"/>
      <c r="F115" s="1" t="s">
        <v>275</v>
      </c>
      <c r="G115" s="7">
        <v>81.24</v>
      </c>
      <c r="H115" s="7">
        <f t="shared" si="27"/>
        <v>48.74399999999999</v>
      </c>
      <c r="I115" s="7">
        <v>79.2</v>
      </c>
      <c r="J115" s="14">
        <f t="shared" si="28"/>
        <v>31.680000000000003</v>
      </c>
      <c r="K115" s="15">
        <f t="shared" si="29"/>
        <v>80.42399999999999</v>
      </c>
      <c r="L115" s="16">
        <v>11</v>
      </c>
      <c r="M115" s="16"/>
      <c r="N115" s="5" t="s">
        <v>376</v>
      </c>
    </row>
    <row r="116" spans="1:14" ht="21.75" customHeight="1">
      <c r="A116" s="5">
        <v>12</v>
      </c>
      <c r="B116" s="1">
        <v>25007</v>
      </c>
      <c r="C116" s="1" t="s">
        <v>69</v>
      </c>
      <c r="D116" s="1"/>
      <c r="E116" s="1"/>
      <c r="F116" s="1" t="s">
        <v>275</v>
      </c>
      <c r="G116" s="7">
        <v>79.14</v>
      </c>
      <c r="H116" s="7">
        <f t="shared" si="27"/>
        <v>47.484</v>
      </c>
      <c r="I116" s="7">
        <v>81.6</v>
      </c>
      <c r="J116" s="14">
        <f t="shared" si="28"/>
        <v>32.64</v>
      </c>
      <c r="K116" s="15">
        <f t="shared" si="29"/>
        <v>80.124</v>
      </c>
      <c r="L116" s="16">
        <v>12</v>
      </c>
      <c r="M116" s="16"/>
      <c r="N116" s="5" t="s">
        <v>376</v>
      </c>
    </row>
    <row r="117" spans="1:14" ht="21.75" customHeight="1">
      <c r="A117" s="5">
        <v>13</v>
      </c>
      <c r="B117" s="1">
        <v>25023</v>
      </c>
      <c r="C117" s="1" t="s">
        <v>297</v>
      </c>
      <c r="D117" s="1"/>
      <c r="E117" s="1"/>
      <c r="F117" s="1" t="s">
        <v>275</v>
      </c>
      <c r="G117" s="7">
        <v>77.64</v>
      </c>
      <c r="H117" s="7">
        <f t="shared" si="27"/>
        <v>46.583999999999996</v>
      </c>
      <c r="I117" s="7">
        <v>83.4</v>
      </c>
      <c r="J117" s="14">
        <f t="shared" si="28"/>
        <v>33.36000000000001</v>
      </c>
      <c r="K117" s="15">
        <f t="shared" si="29"/>
        <v>79.944</v>
      </c>
      <c r="L117" s="16">
        <v>13</v>
      </c>
      <c r="M117" s="16"/>
      <c r="N117" s="5" t="s">
        <v>376</v>
      </c>
    </row>
    <row r="118" spans="1:14" ht="21.75" customHeight="1">
      <c r="A118" s="5">
        <v>14</v>
      </c>
      <c r="B118" s="1">
        <v>25008</v>
      </c>
      <c r="C118" s="1" t="s">
        <v>32</v>
      </c>
      <c r="D118" s="1"/>
      <c r="E118" s="1"/>
      <c r="F118" s="1" t="s">
        <v>275</v>
      </c>
      <c r="G118" s="7">
        <v>78.61</v>
      </c>
      <c r="H118" s="7">
        <f t="shared" si="27"/>
        <v>47.166</v>
      </c>
      <c r="I118" s="7">
        <v>79.8</v>
      </c>
      <c r="J118" s="14">
        <f t="shared" si="28"/>
        <v>31.92</v>
      </c>
      <c r="K118" s="15">
        <f t="shared" si="29"/>
        <v>79.086</v>
      </c>
      <c r="L118" s="16">
        <v>14</v>
      </c>
      <c r="M118" s="16"/>
      <c r="N118" s="5" t="s">
        <v>376</v>
      </c>
    </row>
    <row r="119" spans="1:14" ht="21.75" customHeight="1">
      <c r="A119" s="5">
        <v>15</v>
      </c>
      <c r="B119" s="1">
        <v>25006</v>
      </c>
      <c r="C119" s="1" t="s">
        <v>94</v>
      </c>
      <c r="D119" s="1"/>
      <c r="E119" s="1"/>
      <c r="F119" s="1" t="s">
        <v>275</v>
      </c>
      <c r="G119" s="7">
        <v>76.4</v>
      </c>
      <c r="H119" s="7">
        <f t="shared" si="27"/>
        <v>45.84</v>
      </c>
      <c r="I119" s="7">
        <v>82.4</v>
      </c>
      <c r="J119" s="14">
        <f t="shared" si="28"/>
        <v>32.96</v>
      </c>
      <c r="K119" s="15">
        <f t="shared" si="29"/>
        <v>78.80000000000001</v>
      </c>
      <c r="L119" s="16">
        <v>15</v>
      </c>
      <c r="M119" s="16"/>
      <c r="N119" s="5" t="s">
        <v>376</v>
      </c>
    </row>
    <row r="120" spans="1:14" ht="21.75" customHeight="1">
      <c r="A120" s="5">
        <v>16</v>
      </c>
      <c r="B120" s="1">
        <v>25001</v>
      </c>
      <c r="C120" s="1" t="s">
        <v>60</v>
      </c>
      <c r="D120" s="1"/>
      <c r="E120" s="1"/>
      <c r="F120" s="1" t="s">
        <v>275</v>
      </c>
      <c r="G120" s="7">
        <v>77.98</v>
      </c>
      <c r="H120" s="7">
        <f t="shared" si="27"/>
        <v>46.788000000000004</v>
      </c>
      <c r="I120" s="7">
        <v>79.6</v>
      </c>
      <c r="J120" s="14">
        <f t="shared" si="28"/>
        <v>31.84</v>
      </c>
      <c r="K120" s="15">
        <f t="shared" si="29"/>
        <v>78.628</v>
      </c>
      <c r="L120" s="16">
        <v>16</v>
      </c>
      <c r="M120" s="16"/>
      <c r="N120" s="5" t="s">
        <v>376</v>
      </c>
    </row>
    <row r="121" spans="1:14" ht="21.75" customHeight="1">
      <c r="A121" s="5">
        <v>17</v>
      </c>
      <c r="B121" s="1">
        <v>25020</v>
      </c>
      <c r="C121" s="1" t="s">
        <v>185</v>
      </c>
      <c r="D121" s="1"/>
      <c r="E121" s="1"/>
      <c r="F121" s="1" t="s">
        <v>275</v>
      </c>
      <c r="G121" s="7">
        <v>77</v>
      </c>
      <c r="H121" s="7">
        <f t="shared" si="27"/>
        <v>46.199999999999996</v>
      </c>
      <c r="I121" s="7">
        <v>75.8</v>
      </c>
      <c r="J121" s="14">
        <f t="shared" si="28"/>
        <v>30.32</v>
      </c>
      <c r="K121" s="15">
        <f t="shared" si="29"/>
        <v>76.52</v>
      </c>
      <c r="L121" s="16">
        <v>17</v>
      </c>
      <c r="M121" s="16"/>
      <c r="N121" s="5" t="s">
        <v>376</v>
      </c>
    </row>
    <row r="122" spans="1:14" ht="21.75" customHeight="1">
      <c r="A122" s="5">
        <v>18</v>
      </c>
      <c r="B122" s="1">
        <v>25010</v>
      </c>
      <c r="C122" s="1" t="s">
        <v>300</v>
      </c>
      <c r="D122" s="1"/>
      <c r="E122" s="1"/>
      <c r="F122" s="1" t="s">
        <v>275</v>
      </c>
      <c r="G122" s="7">
        <v>81.67</v>
      </c>
      <c r="H122" s="7">
        <f t="shared" si="27"/>
        <v>49.002</v>
      </c>
      <c r="I122" s="7"/>
      <c r="J122" s="14">
        <f t="shared" si="28"/>
        <v>0</v>
      </c>
      <c r="K122" s="15">
        <f t="shared" si="29"/>
        <v>49.002</v>
      </c>
      <c r="L122" s="16">
        <v>18</v>
      </c>
      <c r="M122" s="16"/>
      <c r="N122" s="5" t="s">
        <v>376</v>
      </c>
    </row>
  </sheetData>
  <mergeCells count="27">
    <mergeCell ref="A1:N1"/>
    <mergeCell ref="D43:D45"/>
    <mergeCell ref="E43:E45"/>
    <mergeCell ref="D13:D15"/>
    <mergeCell ref="E13:E15"/>
    <mergeCell ref="D5:D8"/>
    <mergeCell ref="E5:E8"/>
    <mergeCell ref="D9:D10"/>
    <mergeCell ref="E9:E10"/>
    <mergeCell ref="D28:D31"/>
    <mergeCell ref="E28:E31"/>
    <mergeCell ref="D66:D67"/>
    <mergeCell ref="E66:E67"/>
    <mergeCell ref="D68:D70"/>
    <mergeCell ref="E68:E70"/>
    <mergeCell ref="D55:D56"/>
    <mergeCell ref="E55:E56"/>
    <mergeCell ref="D57:D58"/>
    <mergeCell ref="E57:E58"/>
    <mergeCell ref="D83:D85"/>
    <mergeCell ref="E83:E85"/>
    <mergeCell ref="D96:D98"/>
    <mergeCell ref="E96:E98"/>
    <mergeCell ref="D105:D108"/>
    <mergeCell ref="E105:E108"/>
    <mergeCell ref="E109:E110"/>
    <mergeCell ref="D109:D110"/>
  </mergeCells>
  <printOptions/>
  <pageMargins left="1.141732283464567" right="0.7480314960629921" top="0.3937007874015748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8"/>
  <sheetViews>
    <sheetView workbookViewId="0" topLeftCell="A61">
      <selection activeCell="F199" sqref="F199"/>
    </sheetView>
  </sheetViews>
  <sheetFormatPr defaultColWidth="9.00390625" defaultRowHeight="14.25"/>
  <cols>
    <col min="1" max="1" width="6.375" style="3" customWidth="1"/>
    <col min="2" max="2" width="8.625" style="3" customWidth="1"/>
    <col min="3" max="3" width="8.875" style="3" customWidth="1"/>
    <col min="4" max="4" width="8.625" style="3" customWidth="1"/>
    <col min="5" max="5" width="13.125" style="3" customWidth="1"/>
    <col min="6" max="6" width="13.00390625" style="3" customWidth="1"/>
    <col min="7" max="7" width="8.25390625" style="3" customWidth="1"/>
    <col min="8" max="12" width="9.50390625" style="3" customWidth="1"/>
    <col min="13" max="13" width="6.50390625" style="3" customWidth="1"/>
    <col min="14" max="14" width="6.875" style="3" customWidth="1"/>
    <col min="15" max="15" width="9.00390625" style="3" customWidth="1"/>
  </cols>
  <sheetData>
    <row r="1" spans="1:16" ht="39" customHeight="1">
      <c r="A1" s="26" t="s">
        <v>416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6"/>
    </row>
    <row r="2" spans="1:16" ht="22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5.25" customHeight="1">
      <c r="A3" s="2" t="s">
        <v>396</v>
      </c>
      <c r="B3" s="18" t="s">
        <v>397</v>
      </c>
      <c r="C3" s="18" t="s">
        <v>351</v>
      </c>
      <c r="D3" s="18" t="s">
        <v>398</v>
      </c>
      <c r="E3" s="18" t="s">
        <v>399</v>
      </c>
      <c r="F3" s="18" t="s">
        <v>352</v>
      </c>
      <c r="G3" s="18" t="s">
        <v>400</v>
      </c>
      <c r="H3" s="18" t="s">
        <v>401</v>
      </c>
      <c r="I3" s="18" t="s">
        <v>402</v>
      </c>
      <c r="J3" s="18" t="s">
        <v>403</v>
      </c>
      <c r="K3" s="18" t="s">
        <v>404</v>
      </c>
      <c r="L3" s="18" t="s">
        <v>405</v>
      </c>
      <c r="M3" s="18" t="s">
        <v>406</v>
      </c>
      <c r="N3" s="18" t="s">
        <v>407</v>
      </c>
      <c r="O3" s="19" t="s">
        <v>408</v>
      </c>
      <c r="P3" s="18" t="s">
        <v>409</v>
      </c>
    </row>
    <row r="4" spans="1:16" s="6" customFormat="1" ht="21.75" customHeight="1">
      <c r="A4" s="2">
        <v>1</v>
      </c>
      <c r="B4" s="1">
        <v>11091</v>
      </c>
      <c r="C4" s="1" t="s">
        <v>122</v>
      </c>
      <c r="D4" s="27" t="s">
        <v>359</v>
      </c>
      <c r="E4" s="27">
        <v>14</v>
      </c>
      <c r="F4" s="1" t="s">
        <v>277</v>
      </c>
      <c r="G4" s="7">
        <v>78</v>
      </c>
      <c r="H4" s="1">
        <v>10</v>
      </c>
      <c r="I4" s="7">
        <f aca="true" t="shared" si="0" ref="I4:I67">G4+H4</f>
        <v>88</v>
      </c>
      <c r="J4" s="7">
        <f aca="true" t="shared" si="1" ref="J4:J67">I4*0.6</f>
        <v>52.8</v>
      </c>
      <c r="K4" s="7">
        <v>89.6</v>
      </c>
      <c r="L4" s="7">
        <f aca="true" t="shared" si="2" ref="L4:L67">K4*0.4</f>
        <v>35.839999999999996</v>
      </c>
      <c r="M4" s="7">
        <f aca="true" t="shared" si="3" ref="M4:M67">J4+L4</f>
        <v>88.63999999999999</v>
      </c>
      <c r="N4" s="11">
        <v>8</v>
      </c>
      <c r="O4" s="21" t="s">
        <v>410</v>
      </c>
      <c r="P4" s="1"/>
    </row>
    <row r="5" spans="1:16" s="6" customFormat="1" ht="21.75" customHeight="1">
      <c r="A5" s="2">
        <v>2</v>
      </c>
      <c r="B5" s="1">
        <v>11013</v>
      </c>
      <c r="C5" s="1" t="s">
        <v>159</v>
      </c>
      <c r="D5" s="27"/>
      <c r="E5" s="27"/>
      <c r="F5" s="1" t="s">
        <v>277</v>
      </c>
      <c r="G5" s="7">
        <v>77.54</v>
      </c>
      <c r="H5" s="1">
        <v>10</v>
      </c>
      <c r="I5" s="7">
        <f t="shared" si="0"/>
        <v>87.54</v>
      </c>
      <c r="J5" s="7">
        <f t="shared" si="1"/>
        <v>52.524</v>
      </c>
      <c r="K5" s="7">
        <v>89</v>
      </c>
      <c r="L5" s="7">
        <f t="shared" si="2"/>
        <v>35.6</v>
      </c>
      <c r="M5" s="7">
        <f t="shared" si="3"/>
        <v>88.124</v>
      </c>
      <c r="N5" s="11">
        <v>11</v>
      </c>
      <c r="O5" s="21" t="s">
        <v>410</v>
      </c>
      <c r="P5" s="1"/>
    </row>
    <row r="6" spans="1:16" s="6" customFormat="1" ht="21.75" customHeight="1">
      <c r="A6" s="2">
        <v>3</v>
      </c>
      <c r="B6" s="1">
        <v>11131</v>
      </c>
      <c r="C6" s="1" t="s">
        <v>233</v>
      </c>
      <c r="D6" s="27"/>
      <c r="E6" s="27"/>
      <c r="F6" s="1" t="s">
        <v>277</v>
      </c>
      <c r="G6" s="7">
        <v>80.18</v>
      </c>
      <c r="H6" s="1">
        <v>10</v>
      </c>
      <c r="I6" s="7">
        <f t="shared" si="0"/>
        <v>90.18</v>
      </c>
      <c r="J6" s="7">
        <f t="shared" si="1"/>
        <v>54.108000000000004</v>
      </c>
      <c r="K6" s="7">
        <v>84.7</v>
      </c>
      <c r="L6" s="7">
        <f t="shared" si="2"/>
        <v>33.88</v>
      </c>
      <c r="M6" s="7">
        <f t="shared" si="3"/>
        <v>87.988</v>
      </c>
      <c r="N6" s="11">
        <v>14</v>
      </c>
      <c r="O6" s="21" t="s">
        <v>410</v>
      </c>
      <c r="P6" s="1"/>
    </row>
    <row r="7" spans="1:16" s="6" customFormat="1" ht="21.75" customHeight="1">
      <c r="A7" s="2">
        <v>4</v>
      </c>
      <c r="B7" s="1">
        <v>11189</v>
      </c>
      <c r="C7" s="1" t="s">
        <v>68</v>
      </c>
      <c r="D7" s="27"/>
      <c r="E7" s="27"/>
      <c r="F7" s="1" t="s">
        <v>277</v>
      </c>
      <c r="G7" s="7">
        <v>75.92</v>
      </c>
      <c r="H7" s="1">
        <v>10</v>
      </c>
      <c r="I7" s="7">
        <f t="shared" si="0"/>
        <v>85.92</v>
      </c>
      <c r="J7" s="7">
        <f t="shared" si="1"/>
        <v>51.552</v>
      </c>
      <c r="K7" s="7">
        <v>90.5</v>
      </c>
      <c r="L7" s="7">
        <f t="shared" si="2"/>
        <v>36.2</v>
      </c>
      <c r="M7" s="7">
        <f t="shared" si="3"/>
        <v>87.75200000000001</v>
      </c>
      <c r="N7" s="11">
        <v>18</v>
      </c>
      <c r="O7" s="21" t="s">
        <v>410</v>
      </c>
      <c r="P7" s="1"/>
    </row>
    <row r="8" spans="1:16" s="4" customFormat="1" ht="21.75" customHeight="1">
      <c r="A8" s="2">
        <v>5</v>
      </c>
      <c r="B8" s="1">
        <v>11196</v>
      </c>
      <c r="C8" s="1" t="s">
        <v>303</v>
      </c>
      <c r="D8" s="27"/>
      <c r="E8" s="27"/>
      <c r="F8" s="1" t="s">
        <v>277</v>
      </c>
      <c r="G8" s="7">
        <v>73.96</v>
      </c>
      <c r="H8" s="1">
        <v>10</v>
      </c>
      <c r="I8" s="7">
        <f t="shared" si="0"/>
        <v>83.96</v>
      </c>
      <c r="J8" s="7">
        <f t="shared" si="1"/>
        <v>50.376</v>
      </c>
      <c r="K8" s="7">
        <v>92.4</v>
      </c>
      <c r="L8" s="7">
        <f t="shared" si="2"/>
        <v>36.96</v>
      </c>
      <c r="M8" s="7">
        <f t="shared" si="3"/>
        <v>87.336</v>
      </c>
      <c r="N8" s="11">
        <v>21</v>
      </c>
      <c r="O8" s="21" t="s">
        <v>410</v>
      </c>
      <c r="P8" s="1"/>
    </row>
    <row r="9" spans="1:16" s="6" customFormat="1" ht="21.75" customHeight="1">
      <c r="A9" s="2">
        <v>6</v>
      </c>
      <c r="B9" s="1">
        <v>11010</v>
      </c>
      <c r="C9" s="1" t="s">
        <v>71</v>
      </c>
      <c r="D9" s="27"/>
      <c r="E9" s="27"/>
      <c r="F9" s="1" t="s">
        <v>277</v>
      </c>
      <c r="G9" s="7">
        <v>73.62</v>
      </c>
      <c r="H9" s="1">
        <v>10</v>
      </c>
      <c r="I9" s="7">
        <f t="shared" si="0"/>
        <v>83.62</v>
      </c>
      <c r="J9" s="7">
        <f t="shared" si="1"/>
        <v>50.172000000000004</v>
      </c>
      <c r="K9" s="7">
        <v>89.2</v>
      </c>
      <c r="L9" s="7">
        <f t="shared" si="2"/>
        <v>35.68</v>
      </c>
      <c r="M9" s="7">
        <f t="shared" si="3"/>
        <v>85.852</v>
      </c>
      <c r="N9" s="11">
        <v>32</v>
      </c>
      <c r="O9" s="21" t="s">
        <v>410</v>
      </c>
      <c r="P9" s="1"/>
    </row>
    <row r="10" spans="1:16" s="6" customFormat="1" ht="21.75" customHeight="1">
      <c r="A10" s="2">
        <v>7</v>
      </c>
      <c r="B10" s="1">
        <v>11051</v>
      </c>
      <c r="C10" s="1" t="s">
        <v>96</v>
      </c>
      <c r="D10" s="27"/>
      <c r="E10" s="27"/>
      <c r="F10" s="1" t="s">
        <v>277</v>
      </c>
      <c r="G10" s="7">
        <v>76.38</v>
      </c>
      <c r="H10" s="1">
        <v>10</v>
      </c>
      <c r="I10" s="7">
        <f t="shared" si="0"/>
        <v>86.38</v>
      </c>
      <c r="J10" s="7">
        <f t="shared" si="1"/>
        <v>51.827999999999996</v>
      </c>
      <c r="K10" s="7">
        <v>84.8</v>
      </c>
      <c r="L10" s="7">
        <f t="shared" si="2"/>
        <v>33.92</v>
      </c>
      <c r="M10" s="7">
        <f t="shared" si="3"/>
        <v>85.74799999999999</v>
      </c>
      <c r="N10" s="11">
        <v>36</v>
      </c>
      <c r="O10" s="21" t="s">
        <v>410</v>
      </c>
      <c r="P10" s="1"/>
    </row>
    <row r="11" spans="1:16" s="6" customFormat="1" ht="21.75" customHeight="1">
      <c r="A11" s="2">
        <v>8</v>
      </c>
      <c r="B11" s="1">
        <v>11190</v>
      </c>
      <c r="C11" s="1" t="s">
        <v>168</v>
      </c>
      <c r="D11" s="27"/>
      <c r="E11" s="27"/>
      <c r="F11" s="1" t="s">
        <v>277</v>
      </c>
      <c r="G11" s="7">
        <v>79.54</v>
      </c>
      <c r="H11" s="1">
        <v>10</v>
      </c>
      <c r="I11" s="7">
        <f t="shared" si="0"/>
        <v>89.54</v>
      </c>
      <c r="J11" s="7">
        <f t="shared" si="1"/>
        <v>53.724000000000004</v>
      </c>
      <c r="K11" s="7">
        <v>78.9</v>
      </c>
      <c r="L11" s="7">
        <f t="shared" si="2"/>
        <v>31.560000000000002</v>
      </c>
      <c r="M11" s="7">
        <f t="shared" si="3"/>
        <v>85.284</v>
      </c>
      <c r="N11" s="11">
        <v>40</v>
      </c>
      <c r="O11" s="21" t="s">
        <v>410</v>
      </c>
      <c r="P11" s="1"/>
    </row>
    <row r="12" spans="1:16" s="6" customFormat="1" ht="21.75" customHeight="1">
      <c r="A12" s="2">
        <v>9</v>
      </c>
      <c r="B12" s="1">
        <v>11018</v>
      </c>
      <c r="C12" s="1" t="s">
        <v>36</v>
      </c>
      <c r="D12" s="27"/>
      <c r="E12" s="27"/>
      <c r="F12" s="1" t="s">
        <v>277</v>
      </c>
      <c r="G12" s="7">
        <v>73.96</v>
      </c>
      <c r="H12" s="1">
        <v>10</v>
      </c>
      <c r="I12" s="7">
        <f t="shared" si="0"/>
        <v>83.96</v>
      </c>
      <c r="J12" s="7">
        <f t="shared" si="1"/>
        <v>50.376</v>
      </c>
      <c r="K12" s="7">
        <v>85.7</v>
      </c>
      <c r="L12" s="7">
        <f t="shared" si="2"/>
        <v>34.28</v>
      </c>
      <c r="M12" s="7">
        <f t="shared" si="3"/>
        <v>84.656</v>
      </c>
      <c r="N12" s="11">
        <v>47</v>
      </c>
      <c r="O12" s="21" t="s">
        <v>410</v>
      </c>
      <c r="P12" s="1"/>
    </row>
    <row r="13" spans="1:16" s="6" customFormat="1" ht="21.75" customHeight="1">
      <c r="A13" s="2">
        <v>10</v>
      </c>
      <c r="B13" s="1">
        <v>11147</v>
      </c>
      <c r="C13" s="1" t="s">
        <v>202</v>
      </c>
      <c r="D13" s="27"/>
      <c r="E13" s="27"/>
      <c r="F13" s="1" t="s">
        <v>277</v>
      </c>
      <c r="G13" s="7">
        <v>71.46</v>
      </c>
      <c r="H13" s="1">
        <v>10</v>
      </c>
      <c r="I13" s="7">
        <f t="shared" si="0"/>
        <v>81.46</v>
      </c>
      <c r="J13" s="7">
        <f t="shared" si="1"/>
        <v>48.876</v>
      </c>
      <c r="K13" s="7">
        <v>87.9</v>
      </c>
      <c r="L13" s="7">
        <f t="shared" si="2"/>
        <v>35.160000000000004</v>
      </c>
      <c r="M13" s="7">
        <f t="shared" si="3"/>
        <v>84.036</v>
      </c>
      <c r="N13" s="11">
        <v>53</v>
      </c>
      <c r="O13" s="21" t="s">
        <v>410</v>
      </c>
      <c r="P13" s="1"/>
    </row>
    <row r="14" spans="1:16" s="4" customFormat="1" ht="21.75" customHeight="1">
      <c r="A14" s="2">
        <v>11</v>
      </c>
      <c r="B14" s="1">
        <v>11102</v>
      </c>
      <c r="C14" s="1" t="s">
        <v>90</v>
      </c>
      <c r="D14" s="27"/>
      <c r="E14" s="27"/>
      <c r="F14" s="1" t="s">
        <v>277</v>
      </c>
      <c r="G14" s="7">
        <v>69.4</v>
      </c>
      <c r="H14" s="1">
        <v>10</v>
      </c>
      <c r="I14" s="7">
        <f t="shared" si="0"/>
        <v>79.4</v>
      </c>
      <c r="J14" s="7">
        <f t="shared" si="1"/>
        <v>47.64</v>
      </c>
      <c r="K14" s="7">
        <v>90.6</v>
      </c>
      <c r="L14" s="7">
        <f t="shared" si="2"/>
        <v>36.24</v>
      </c>
      <c r="M14" s="7">
        <f t="shared" si="3"/>
        <v>83.88</v>
      </c>
      <c r="N14" s="11">
        <v>56</v>
      </c>
      <c r="O14" s="21" t="s">
        <v>410</v>
      </c>
      <c r="P14" s="1"/>
    </row>
    <row r="15" spans="1:16" s="6" customFormat="1" ht="21.75" customHeight="1">
      <c r="A15" s="2">
        <v>12</v>
      </c>
      <c r="B15" s="1">
        <v>11165</v>
      </c>
      <c r="C15" s="1" t="s">
        <v>252</v>
      </c>
      <c r="D15" s="27"/>
      <c r="E15" s="27"/>
      <c r="F15" s="1" t="s">
        <v>277</v>
      </c>
      <c r="G15" s="7">
        <v>68.72</v>
      </c>
      <c r="H15" s="1">
        <v>10</v>
      </c>
      <c r="I15" s="7">
        <f t="shared" si="0"/>
        <v>78.72</v>
      </c>
      <c r="J15" s="7">
        <f t="shared" si="1"/>
        <v>47.232</v>
      </c>
      <c r="K15" s="7">
        <v>87.6</v>
      </c>
      <c r="L15" s="7">
        <f t="shared" si="2"/>
        <v>35.04</v>
      </c>
      <c r="M15" s="7">
        <f t="shared" si="3"/>
        <v>82.27199999999999</v>
      </c>
      <c r="N15" s="11">
        <v>84</v>
      </c>
      <c r="O15" s="21" t="s">
        <v>410</v>
      </c>
      <c r="P15" s="1"/>
    </row>
    <row r="16" spans="1:16" s="6" customFormat="1" ht="21.75" customHeight="1">
      <c r="A16" s="2">
        <v>13</v>
      </c>
      <c r="B16" s="1">
        <v>11055</v>
      </c>
      <c r="C16" s="1" t="s">
        <v>198</v>
      </c>
      <c r="D16" s="27"/>
      <c r="E16" s="27"/>
      <c r="F16" s="1" t="s">
        <v>277</v>
      </c>
      <c r="G16" s="7">
        <v>72.46</v>
      </c>
      <c r="H16" s="1">
        <v>10</v>
      </c>
      <c r="I16" s="7">
        <f t="shared" si="0"/>
        <v>82.46</v>
      </c>
      <c r="J16" s="7">
        <f t="shared" si="1"/>
        <v>49.47599999999999</v>
      </c>
      <c r="K16" s="7">
        <v>80.2</v>
      </c>
      <c r="L16" s="7">
        <f t="shared" si="2"/>
        <v>32.080000000000005</v>
      </c>
      <c r="M16" s="7">
        <f t="shared" si="3"/>
        <v>81.556</v>
      </c>
      <c r="N16" s="11">
        <v>92</v>
      </c>
      <c r="O16" s="21" t="s">
        <v>410</v>
      </c>
      <c r="P16" s="1"/>
    </row>
    <row r="17" spans="1:16" s="6" customFormat="1" ht="21.75" customHeight="1">
      <c r="A17" s="2">
        <v>14</v>
      </c>
      <c r="B17" s="1">
        <v>11038</v>
      </c>
      <c r="C17" s="1" t="s">
        <v>220</v>
      </c>
      <c r="D17" s="27"/>
      <c r="E17" s="27"/>
      <c r="F17" s="1" t="s">
        <v>277</v>
      </c>
      <c r="G17" s="7">
        <v>67.5</v>
      </c>
      <c r="H17" s="1">
        <v>10</v>
      </c>
      <c r="I17" s="7">
        <f t="shared" si="0"/>
        <v>77.5</v>
      </c>
      <c r="J17" s="7">
        <f t="shared" si="1"/>
        <v>46.5</v>
      </c>
      <c r="K17" s="7">
        <v>87.5</v>
      </c>
      <c r="L17" s="7">
        <f t="shared" si="2"/>
        <v>35</v>
      </c>
      <c r="M17" s="7">
        <f t="shared" si="3"/>
        <v>81.5</v>
      </c>
      <c r="N17" s="11">
        <v>94</v>
      </c>
      <c r="O17" s="21" t="s">
        <v>410</v>
      </c>
      <c r="P17" s="1"/>
    </row>
    <row r="18" spans="1:16" s="4" customFormat="1" ht="21.75" customHeight="1">
      <c r="A18" s="2">
        <v>15</v>
      </c>
      <c r="B18" s="1">
        <v>11135</v>
      </c>
      <c r="C18" s="1" t="s">
        <v>219</v>
      </c>
      <c r="D18" s="27" t="s">
        <v>279</v>
      </c>
      <c r="E18" s="27">
        <v>12</v>
      </c>
      <c r="F18" s="1" t="s">
        <v>277</v>
      </c>
      <c r="G18" s="7">
        <v>76.38</v>
      </c>
      <c r="H18" s="1">
        <v>10</v>
      </c>
      <c r="I18" s="7">
        <f t="shared" si="0"/>
        <v>86.38</v>
      </c>
      <c r="J18" s="7">
        <f t="shared" si="1"/>
        <v>51.827999999999996</v>
      </c>
      <c r="K18" s="7">
        <v>85</v>
      </c>
      <c r="L18" s="7">
        <f t="shared" si="2"/>
        <v>34</v>
      </c>
      <c r="M18" s="7">
        <f t="shared" si="3"/>
        <v>85.828</v>
      </c>
      <c r="N18" s="11">
        <v>33</v>
      </c>
      <c r="O18" s="21" t="s">
        <v>410</v>
      </c>
      <c r="P18" s="1"/>
    </row>
    <row r="19" spans="1:16" s="6" customFormat="1" ht="21.75" customHeight="1">
      <c r="A19" s="2">
        <v>16</v>
      </c>
      <c r="B19" s="1">
        <v>11064</v>
      </c>
      <c r="C19" s="1" t="s">
        <v>357</v>
      </c>
      <c r="D19" s="27"/>
      <c r="E19" s="27"/>
      <c r="F19" s="1" t="s">
        <v>277</v>
      </c>
      <c r="G19" s="7">
        <v>69.94</v>
      </c>
      <c r="H19" s="1">
        <v>10</v>
      </c>
      <c r="I19" s="7">
        <f t="shared" si="0"/>
        <v>79.94</v>
      </c>
      <c r="J19" s="7">
        <f t="shared" si="1"/>
        <v>47.964</v>
      </c>
      <c r="K19" s="7">
        <v>88.2</v>
      </c>
      <c r="L19" s="7">
        <f t="shared" si="2"/>
        <v>35.28</v>
      </c>
      <c r="M19" s="7">
        <f t="shared" si="3"/>
        <v>83.244</v>
      </c>
      <c r="N19" s="11">
        <v>68</v>
      </c>
      <c r="O19" s="21" t="s">
        <v>410</v>
      </c>
      <c r="P19" s="1"/>
    </row>
    <row r="20" spans="1:16" s="6" customFormat="1" ht="21.75" customHeight="1">
      <c r="A20" s="2">
        <v>17</v>
      </c>
      <c r="B20" s="1">
        <v>11163</v>
      </c>
      <c r="C20" s="1" t="s">
        <v>353</v>
      </c>
      <c r="D20" s="27"/>
      <c r="E20" s="27"/>
      <c r="F20" s="1" t="s">
        <v>277</v>
      </c>
      <c r="G20" s="7">
        <v>74.54</v>
      </c>
      <c r="H20" s="1">
        <v>10</v>
      </c>
      <c r="I20" s="7">
        <f t="shared" si="0"/>
        <v>84.54</v>
      </c>
      <c r="J20" s="7">
        <f t="shared" si="1"/>
        <v>50.724000000000004</v>
      </c>
      <c r="K20" s="7">
        <v>80.5</v>
      </c>
      <c r="L20" s="7">
        <f t="shared" si="2"/>
        <v>32.2</v>
      </c>
      <c r="M20" s="7">
        <f t="shared" si="3"/>
        <v>82.924</v>
      </c>
      <c r="N20" s="11">
        <v>72</v>
      </c>
      <c r="O20" s="21" t="s">
        <v>410</v>
      </c>
      <c r="P20" s="1"/>
    </row>
    <row r="21" spans="1:16" s="4" customFormat="1" ht="21.75" customHeight="1">
      <c r="A21" s="2">
        <v>18</v>
      </c>
      <c r="B21" s="1">
        <v>11124</v>
      </c>
      <c r="C21" s="1" t="s">
        <v>48</v>
      </c>
      <c r="D21" s="27"/>
      <c r="E21" s="27"/>
      <c r="F21" s="1" t="s">
        <v>277</v>
      </c>
      <c r="G21" s="7">
        <v>68.54</v>
      </c>
      <c r="H21" s="1">
        <v>10</v>
      </c>
      <c r="I21" s="7">
        <f t="shared" si="0"/>
        <v>78.54</v>
      </c>
      <c r="J21" s="7">
        <f t="shared" si="1"/>
        <v>47.124</v>
      </c>
      <c r="K21" s="7">
        <v>87.5</v>
      </c>
      <c r="L21" s="7">
        <f t="shared" si="2"/>
        <v>35</v>
      </c>
      <c r="M21" s="7">
        <f t="shared" si="3"/>
        <v>82.124</v>
      </c>
      <c r="N21" s="11">
        <v>87</v>
      </c>
      <c r="O21" s="21" t="s">
        <v>410</v>
      </c>
      <c r="P21" s="1"/>
    </row>
    <row r="22" spans="1:16" s="6" customFormat="1" ht="21.75" customHeight="1">
      <c r="A22" s="2">
        <v>19</v>
      </c>
      <c r="B22" s="1">
        <v>11022</v>
      </c>
      <c r="C22" s="1" t="s">
        <v>52</v>
      </c>
      <c r="D22" s="27" t="s">
        <v>106</v>
      </c>
      <c r="E22" s="27">
        <v>9</v>
      </c>
      <c r="F22" s="1" t="s">
        <v>277</v>
      </c>
      <c r="G22" s="7">
        <v>80.24</v>
      </c>
      <c r="H22" s="1">
        <v>10</v>
      </c>
      <c r="I22" s="7">
        <f t="shared" si="0"/>
        <v>90.24</v>
      </c>
      <c r="J22" s="7">
        <f t="shared" si="1"/>
        <v>54.144</v>
      </c>
      <c r="K22" s="7">
        <v>86</v>
      </c>
      <c r="L22" s="7">
        <f t="shared" si="2"/>
        <v>34.4</v>
      </c>
      <c r="M22" s="7">
        <f t="shared" si="3"/>
        <v>88.544</v>
      </c>
      <c r="N22" s="11">
        <v>10</v>
      </c>
      <c r="O22" s="21" t="s">
        <v>410</v>
      </c>
      <c r="P22" s="1"/>
    </row>
    <row r="23" spans="1:16" s="6" customFormat="1" ht="21.75" customHeight="1">
      <c r="A23" s="2">
        <v>20</v>
      </c>
      <c r="B23" s="1">
        <v>11077</v>
      </c>
      <c r="C23" s="1" t="s">
        <v>154</v>
      </c>
      <c r="D23" s="27"/>
      <c r="E23" s="27"/>
      <c r="F23" s="1" t="s">
        <v>277</v>
      </c>
      <c r="G23" s="7">
        <v>78.16</v>
      </c>
      <c r="H23" s="1">
        <v>10</v>
      </c>
      <c r="I23" s="7">
        <f t="shared" si="0"/>
        <v>88.16</v>
      </c>
      <c r="J23" s="7">
        <f t="shared" si="1"/>
        <v>52.895999999999994</v>
      </c>
      <c r="K23" s="7">
        <v>80.8</v>
      </c>
      <c r="L23" s="7">
        <f t="shared" si="2"/>
        <v>32.32</v>
      </c>
      <c r="M23" s="7">
        <f t="shared" si="3"/>
        <v>85.216</v>
      </c>
      <c r="N23" s="11">
        <v>41</v>
      </c>
      <c r="O23" s="21" t="s">
        <v>410</v>
      </c>
      <c r="P23" s="1"/>
    </row>
    <row r="24" spans="1:16" s="6" customFormat="1" ht="21.75" customHeight="1">
      <c r="A24" s="2">
        <v>21</v>
      </c>
      <c r="B24" s="1">
        <v>11175</v>
      </c>
      <c r="C24" s="1" t="s">
        <v>334</v>
      </c>
      <c r="D24" s="27" t="s">
        <v>290</v>
      </c>
      <c r="E24" s="27">
        <v>20</v>
      </c>
      <c r="F24" s="1" t="s">
        <v>277</v>
      </c>
      <c r="G24" s="7">
        <v>77.42</v>
      </c>
      <c r="H24" s="1">
        <v>10</v>
      </c>
      <c r="I24" s="7">
        <f t="shared" si="0"/>
        <v>87.42</v>
      </c>
      <c r="J24" s="7">
        <f t="shared" si="1"/>
        <v>52.452</v>
      </c>
      <c r="K24" s="7">
        <v>83.4</v>
      </c>
      <c r="L24" s="7">
        <f t="shared" si="2"/>
        <v>33.36000000000001</v>
      </c>
      <c r="M24" s="7">
        <f t="shared" si="3"/>
        <v>85.81200000000001</v>
      </c>
      <c r="N24" s="11">
        <v>34</v>
      </c>
      <c r="O24" s="21" t="s">
        <v>410</v>
      </c>
      <c r="P24" s="1" t="s">
        <v>411</v>
      </c>
    </row>
    <row r="25" spans="1:16" s="6" customFormat="1" ht="21.75" customHeight="1">
      <c r="A25" s="2">
        <v>22</v>
      </c>
      <c r="B25" s="1">
        <v>11016</v>
      </c>
      <c r="C25" s="1" t="s">
        <v>241</v>
      </c>
      <c r="D25" s="27"/>
      <c r="E25" s="27"/>
      <c r="F25" s="1" t="s">
        <v>412</v>
      </c>
      <c r="G25" s="7">
        <v>76.36</v>
      </c>
      <c r="H25" s="1">
        <v>10</v>
      </c>
      <c r="I25" s="7">
        <f t="shared" si="0"/>
        <v>86.36</v>
      </c>
      <c r="J25" s="7">
        <f t="shared" si="1"/>
        <v>51.815999999999995</v>
      </c>
      <c r="K25" s="7">
        <v>90.3</v>
      </c>
      <c r="L25" s="7">
        <f t="shared" si="2"/>
        <v>36.12</v>
      </c>
      <c r="M25" s="7">
        <f t="shared" si="3"/>
        <v>87.93599999999999</v>
      </c>
      <c r="N25" s="11">
        <v>17</v>
      </c>
      <c r="O25" s="21" t="s">
        <v>410</v>
      </c>
      <c r="P25" s="1" t="s">
        <v>411</v>
      </c>
    </row>
    <row r="26" spans="1:16" s="6" customFormat="1" ht="21.75" customHeight="1">
      <c r="A26" s="2">
        <v>23</v>
      </c>
      <c r="B26" s="1">
        <v>11099</v>
      </c>
      <c r="C26" s="1" t="s">
        <v>295</v>
      </c>
      <c r="D26" s="27"/>
      <c r="E26" s="27"/>
      <c r="F26" s="1" t="s">
        <v>277</v>
      </c>
      <c r="G26" s="7">
        <v>75.86</v>
      </c>
      <c r="H26" s="1">
        <v>10</v>
      </c>
      <c r="I26" s="7">
        <f t="shared" si="0"/>
        <v>85.86</v>
      </c>
      <c r="J26" s="7">
        <f t="shared" si="1"/>
        <v>51.516</v>
      </c>
      <c r="K26" s="7">
        <v>88.9</v>
      </c>
      <c r="L26" s="7">
        <f t="shared" si="2"/>
        <v>35.56</v>
      </c>
      <c r="M26" s="7">
        <f t="shared" si="3"/>
        <v>87.076</v>
      </c>
      <c r="N26" s="11">
        <v>24</v>
      </c>
      <c r="O26" s="21" t="s">
        <v>410</v>
      </c>
      <c r="P26" s="1" t="s">
        <v>411</v>
      </c>
    </row>
    <row r="27" spans="1:16" s="4" customFormat="1" ht="21.75" customHeight="1">
      <c r="A27" s="2">
        <v>24</v>
      </c>
      <c r="B27" s="1">
        <v>11080</v>
      </c>
      <c r="C27" s="1" t="s">
        <v>150</v>
      </c>
      <c r="D27" s="27"/>
      <c r="E27" s="27"/>
      <c r="F27" s="1" t="s">
        <v>277</v>
      </c>
      <c r="G27" s="7">
        <v>74.5</v>
      </c>
      <c r="H27" s="1">
        <v>10</v>
      </c>
      <c r="I27" s="7">
        <f t="shared" si="0"/>
        <v>84.5</v>
      </c>
      <c r="J27" s="7">
        <f t="shared" si="1"/>
        <v>50.699999999999996</v>
      </c>
      <c r="K27" s="7">
        <v>79.2</v>
      </c>
      <c r="L27" s="7">
        <f t="shared" si="2"/>
        <v>31.680000000000003</v>
      </c>
      <c r="M27" s="7">
        <f t="shared" si="3"/>
        <v>82.38</v>
      </c>
      <c r="N27" s="11">
        <v>82</v>
      </c>
      <c r="O27" s="21" t="s">
        <v>410</v>
      </c>
      <c r="P27" s="1" t="s">
        <v>411</v>
      </c>
    </row>
    <row r="28" spans="1:16" s="6" customFormat="1" ht="21.75" customHeight="1">
      <c r="A28" s="2">
        <v>25</v>
      </c>
      <c r="B28" s="1">
        <v>11179</v>
      </c>
      <c r="C28" s="1" t="s">
        <v>305</v>
      </c>
      <c r="D28" s="27"/>
      <c r="E28" s="27"/>
      <c r="F28" s="1" t="s">
        <v>277</v>
      </c>
      <c r="G28" s="7">
        <v>81.62</v>
      </c>
      <c r="H28" s="1"/>
      <c r="I28" s="7">
        <f t="shared" si="0"/>
        <v>81.62</v>
      </c>
      <c r="J28" s="7">
        <f t="shared" si="1"/>
        <v>48.972</v>
      </c>
      <c r="K28" s="7">
        <v>83.8</v>
      </c>
      <c r="L28" s="7">
        <f t="shared" si="2"/>
        <v>33.52</v>
      </c>
      <c r="M28" s="7">
        <f t="shared" si="3"/>
        <v>82.492</v>
      </c>
      <c r="N28" s="11">
        <v>78</v>
      </c>
      <c r="O28" s="21" t="s">
        <v>410</v>
      </c>
      <c r="P28" s="1"/>
    </row>
    <row r="29" spans="1:16" s="6" customFormat="1" ht="21.75" customHeight="1">
      <c r="A29" s="2">
        <v>26</v>
      </c>
      <c r="B29" s="1">
        <v>11087</v>
      </c>
      <c r="C29" s="1" t="s">
        <v>321</v>
      </c>
      <c r="D29" s="27"/>
      <c r="E29" s="27"/>
      <c r="F29" s="1" t="s">
        <v>277</v>
      </c>
      <c r="G29" s="7">
        <v>81.3</v>
      </c>
      <c r="H29" s="1">
        <v>10</v>
      </c>
      <c r="I29" s="7">
        <f t="shared" si="0"/>
        <v>91.3</v>
      </c>
      <c r="J29" s="7">
        <f t="shared" si="1"/>
        <v>54.779999999999994</v>
      </c>
      <c r="K29" s="7">
        <v>83</v>
      </c>
      <c r="L29" s="7">
        <f t="shared" si="2"/>
        <v>33.2</v>
      </c>
      <c r="M29" s="7">
        <f t="shared" si="3"/>
        <v>87.97999999999999</v>
      </c>
      <c r="N29" s="11">
        <v>15</v>
      </c>
      <c r="O29" s="21" t="s">
        <v>410</v>
      </c>
      <c r="P29" s="1"/>
    </row>
    <row r="30" spans="1:16" s="6" customFormat="1" ht="21.75" customHeight="1">
      <c r="A30" s="2">
        <v>27</v>
      </c>
      <c r="B30" s="1">
        <v>11065</v>
      </c>
      <c r="C30" s="1" t="s">
        <v>178</v>
      </c>
      <c r="D30" s="27"/>
      <c r="E30" s="27"/>
      <c r="F30" s="1" t="s">
        <v>277</v>
      </c>
      <c r="G30" s="7">
        <v>80.12</v>
      </c>
      <c r="H30" s="1"/>
      <c r="I30" s="7">
        <f t="shared" si="0"/>
        <v>80.12</v>
      </c>
      <c r="J30" s="7">
        <f t="shared" si="1"/>
        <v>48.072</v>
      </c>
      <c r="K30" s="7">
        <v>86.6</v>
      </c>
      <c r="L30" s="7">
        <f t="shared" si="2"/>
        <v>34.64</v>
      </c>
      <c r="M30" s="7">
        <f t="shared" si="3"/>
        <v>82.712</v>
      </c>
      <c r="N30" s="11">
        <v>76</v>
      </c>
      <c r="O30" s="21" t="s">
        <v>410</v>
      </c>
      <c r="P30" s="1"/>
    </row>
    <row r="31" spans="1:16" s="6" customFormat="1" ht="21.75" customHeight="1">
      <c r="A31" s="2">
        <v>28</v>
      </c>
      <c r="B31" s="1">
        <v>11118</v>
      </c>
      <c r="C31" s="1" t="s">
        <v>263</v>
      </c>
      <c r="D31" s="27"/>
      <c r="E31" s="27"/>
      <c r="F31" s="1" t="s">
        <v>277</v>
      </c>
      <c r="G31" s="7">
        <v>79.66</v>
      </c>
      <c r="H31" s="1">
        <v>10</v>
      </c>
      <c r="I31" s="7">
        <f t="shared" si="0"/>
        <v>89.66</v>
      </c>
      <c r="J31" s="7">
        <f t="shared" si="1"/>
        <v>53.796</v>
      </c>
      <c r="K31" s="7">
        <v>84.4</v>
      </c>
      <c r="L31" s="7">
        <f t="shared" si="2"/>
        <v>33.760000000000005</v>
      </c>
      <c r="M31" s="7">
        <f t="shared" si="3"/>
        <v>87.55600000000001</v>
      </c>
      <c r="N31" s="11">
        <v>20</v>
      </c>
      <c r="O31" s="21" t="s">
        <v>410</v>
      </c>
      <c r="P31" s="1"/>
    </row>
    <row r="32" spans="1:16" s="6" customFormat="1" ht="21.75" customHeight="1">
      <c r="A32" s="2">
        <v>29</v>
      </c>
      <c r="B32" s="1">
        <v>11132</v>
      </c>
      <c r="C32" s="1" t="s">
        <v>231</v>
      </c>
      <c r="D32" s="27"/>
      <c r="E32" s="27"/>
      <c r="F32" s="1" t="s">
        <v>277</v>
      </c>
      <c r="G32" s="7">
        <v>78.2</v>
      </c>
      <c r="H32" s="1">
        <v>10</v>
      </c>
      <c r="I32" s="7">
        <f t="shared" si="0"/>
        <v>88.2</v>
      </c>
      <c r="J32" s="7">
        <f t="shared" si="1"/>
        <v>52.92</v>
      </c>
      <c r="K32" s="7">
        <v>75.8</v>
      </c>
      <c r="L32" s="7">
        <f t="shared" si="2"/>
        <v>30.32</v>
      </c>
      <c r="M32" s="7">
        <f t="shared" si="3"/>
        <v>83.24000000000001</v>
      </c>
      <c r="N32" s="11">
        <v>69</v>
      </c>
      <c r="O32" s="21" t="s">
        <v>410</v>
      </c>
      <c r="P32" s="1"/>
    </row>
    <row r="33" spans="1:16" s="6" customFormat="1" ht="21.75" customHeight="1">
      <c r="A33" s="2">
        <v>30</v>
      </c>
      <c r="B33" s="1">
        <v>11068</v>
      </c>
      <c r="C33" s="1" t="s">
        <v>171</v>
      </c>
      <c r="D33" s="27"/>
      <c r="E33" s="27"/>
      <c r="F33" s="1" t="s">
        <v>277</v>
      </c>
      <c r="G33" s="7">
        <v>77.62</v>
      </c>
      <c r="H33" s="1">
        <v>10</v>
      </c>
      <c r="I33" s="7">
        <f t="shared" si="0"/>
        <v>87.62</v>
      </c>
      <c r="J33" s="7">
        <f t="shared" si="1"/>
        <v>52.572</v>
      </c>
      <c r="K33" s="7">
        <v>87.5</v>
      </c>
      <c r="L33" s="7">
        <f t="shared" si="2"/>
        <v>35</v>
      </c>
      <c r="M33" s="7">
        <f t="shared" si="3"/>
        <v>87.572</v>
      </c>
      <c r="N33" s="11">
        <v>19</v>
      </c>
      <c r="O33" s="21" t="s">
        <v>410</v>
      </c>
      <c r="P33" s="1"/>
    </row>
    <row r="34" spans="1:16" s="6" customFormat="1" ht="21.75" customHeight="1">
      <c r="A34" s="2">
        <v>31</v>
      </c>
      <c r="B34" s="1">
        <v>11138</v>
      </c>
      <c r="C34" s="1" t="s">
        <v>216</v>
      </c>
      <c r="D34" s="27"/>
      <c r="E34" s="27"/>
      <c r="F34" s="1" t="s">
        <v>277</v>
      </c>
      <c r="G34" s="7">
        <v>77.3</v>
      </c>
      <c r="H34" s="1">
        <v>10</v>
      </c>
      <c r="I34" s="7">
        <f t="shared" si="0"/>
        <v>87.3</v>
      </c>
      <c r="J34" s="7">
        <f t="shared" si="1"/>
        <v>52.379999999999995</v>
      </c>
      <c r="K34" s="7">
        <v>78.8</v>
      </c>
      <c r="L34" s="7">
        <f t="shared" si="2"/>
        <v>31.52</v>
      </c>
      <c r="M34" s="7">
        <f t="shared" si="3"/>
        <v>83.89999999999999</v>
      </c>
      <c r="N34" s="11">
        <v>55</v>
      </c>
      <c r="O34" s="21" t="s">
        <v>410</v>
      </c>
      <c r="P34" s="1"/>
    </row>
    <row r="35" spans="1:16" s="6" customFormat="1" ht="21.75" customHeight="1">
      <c r="A35" s="2">
        <v>32</v>
      </c>
      <c r="B35" s="1">
        <v>11090</v>
      </c>
      <c r="C35" s="1" t="s">
        <v>123</v>
      </c>
      <c r="D35" s="27"/>
      <c r="E35" s="27"/>
      <c r="F35" s="1" t="s">
        <v>277</v>
      </c>
      <c r="G35" s="7">
        <v>77.24</v>
      </c>
      <c r="H35" s="1">
        <v>10</v>
      </c>
      <c r="I35" s="7">
        <f t="shared" si="0"/>
        <v>87.24</v>
      </c>
      <c r="J35" s="7">
        <f t="shared" si="1"/>
        <v>52.343999999999994</v>
      </c>
      <c r="K35" s="7">
        <v>84.8</v>
      </c>
      <c r="L35" s="7">
        <f t="shared" si="2"/>
        <v>33.92</v>
      </c>
      <c r="M35" s="7">
        <f t="shared" si="3"/>
        <v>86.264</v>
      </c>
      <c r="N35" s="11">
        <v>28</v>
      </c>
      <c r="O35" s="21" t="s">
        <v>410</v>
      </c>
      <c r="P35" s="1"/>
    </row>
    <row r="36" spans="1:16" s="6" customFormat="1" ht="21.75" customHeight="1">
      <c r="A36" s="2">
        <v>33</v>
      </c>
      <c r="B36" s="1">
        <v>11192</v>
      </c>
      <c r="C36" s="1" t="s">
        <v>338</v>
      </c>
      <c r="D36" s="27"/>
      <c r="E36" s="27"/>
      <c r="F36" s="1" t="s">
        <v>277</v>
      </c>
      <c r="G36" s="7">
        <v>75.96</v>
      </c>
      <c r="H36" s="1">
        <v>10</v>
      </c>
      <c r="I36" s="7">
        <f t="shared" si="0"/>
        <v>85.96</v>
      </c>
      <c r="J36" s="7">
        <f t="shared" si="1"/>
        <v>51.57599999999999</v>
      </c>
      <c r="K36" s="7">
        <v>91.3</v>
      </c>
      <c r="L36" s="7">
        <f t="shared" si="2"/>
        <v>36.52</v>
      </c>
      <c r="M36" s="7">
        <f t="shared" si="3"/>
        <v>88.096</v>
      </c>
      <c r="N36" s="11">
        <v>13</v>
      </c>
      <c r="O36" s="21" t="s">
        <v>410</v>
      </c>
      <c r="P36" s="1"/>
    </row>
    <row r="37" spans="1:16" s="6" customFormat="1" ht="21.75" customHeight="1">
      <c r="A37" s="2">
        <v>34</v>
      </c>
      <c r="B37" s="1">
        <v>11113</v>
      </c>
      <c r="C37" s="1" t="s">
        <v>266</v>
      </c>
      <c r="D37" s="27"/>
      <c r="E37" s="27"/>
      <c r="F37" s="1" t="s">
        <v>277</v>
      </c>
      <c r="G37" s="7">
        <v>74.76</v>
      </c>
      <c r="H37" s="1">
        <v>10</v>
      </c>
      <c r="I37" s="7">
        <f t="shared" si="0"/>
        <v>84.76</v>
      </c>
      <c r="J37" s="7">
        <f t="shared" si="1"/>
        <v>50.856</v>
      </c>
      <c r="K37" s="7">
        <v>85.4</v>
      </c>
      <c r="L37" s="7">
        <f t="shared" si="2"/>
        <v>34.160000000000004</v>
      </c>
      <c r="M37" s="7">
        <f t="shared" si="3"/>
        <v>85.016</v>
      </c>
      <c r="N37" s="11">
        <v>42</v>
      </c>
      <c r="O37" s="21" t="s">
        <v>410</v>
      </c>
      <c r="P37" s="1"/>
    </row>
    <row r="38" spans="1:16" s="6" customFormat="1" ht="21.75" customHeight="1">
      <c r="A38" s="2">
        <v>35</v>
      </c>
      <c r="B38" s="1">
        <v>11157</v>
      </c>
      <c r="C38" s="1" t="s">
        <v>189</v>
      </c>
      <c r="D38" s="27"/>
      <c r="E38" s="27"/>
      <c r="F38" s="1" t="s">
        <v>277</v>
      </c>
      <c r="G38" s="7">
        <v>74</v>
      </c>
      <c r="H38" s="1">
        <v>10</v>
      </c>
      <c r="I38" s="7">
        <f t="shared" si="0"/>
        <v>84</v>
      </c>
      <c r="J38" s="7">
        <f t="shared" si="1"/>
        <v>50.4</v>
      </c>
      <c r="K38" s="7">
        <v>83.2</v>
      </c>
      <c r="L38" s="7">
        <f t="shared" si="2"/>
        <v>33.28</v>
      </c>
      <c r="M38" s="7">
        <f t="shared" si="3"/>
        <v>83.68</v>
      </c>
      <c r="N38" s="11">
        <v>59</v>
      </c>
      <c r="O38" s="21" t="s">
        <v>410</v>
      </c>
      <c r="P38" s="1"/>
    </row>
    <row r="39" spans="1:16" s="6" customFormat="1" ht="21.75" customHeight="1">
      <c r="A39" s="2">
        <v>36</v>
      </c>
      <c r="B39" s="1">
        <v>11172</v>
      </c>
      <c r="C39" s="1" t="s">
        <v>147</v>
      </c>
      <c r="D39" s="27"/>
      <c r="E39" s="27"/>
      <c r="F39" s="1" t="s">
        <v>277</v>
      </c>
      <c r="G39" s="7">
        <v>73.24</v>
      </c>
      <c r="H39" s="1">
        <v>10</v>
      </c>
      <c r="I39" s="7">
        <f t="shared" si="0"/>
        <v>83.24</v>
      </c>
      <c r="J39" s="7">
        <f t="shared" si="1"/>
        <v>49.943999999999996</v>
      </c>
      <c r="K39" s="7">
        <v>86.4</v>
      </c>
      <c r="L39" s="7">
        <f t="shared" si="2"/>
        <v>34.56</v>
      </c>
      <c r="M39" s="7">
        <f t="shared" si="3"/>
        <v>84.50399999999999</v>
      </c>
      <c r="N39" s="11">
        <v>48</v>
      </c>
      <c r="O39" s="21" t="s">
        <v>410</v>
      </c>
      <c r="P39" s="1"/>
    </row>
    <row r="40" spans="1:16" s="6" customFormat="1" ht="21.75" customHeight="1">
      <c r="A40" s="2">
        <v>37</v>
      </c>
      <c r="B40" s="1">
        <v>11140</v>
      </c>
      <c r="C40" s="1" t="s">
        <v>212</v>
      </c>
      <c r="D40" s="27"/>
      <c r="E40" s="27"/>
      <c r="F40" s="1" t="s">
        <v>277</v>
      </c>
      <c r="G40" s="7">
        <v>72.82</v>
      </c>
      <c r="H40" s="1">
        <v>10</v>
      </c>
      <c r="I40" s="7">
        <f t="shared" si="0"/>
        <v>82.82</v>
      </c>
      <c r="J40" s="7">
        <f t="shared" si="1"/>
        <v>49.69199999999999</v>
      </c>
      <c r="K40" s="7">
        <v>84.2</v>
      </c>
      <c r="L40" s="7">
        <f t="shared" si="2"/>
        <v>33.68</v>
      </c>
      <c r="M40" s="7">
        <f t="shared" si="3"/>
        <v>83.37199999999999</v>
      </c>
      <c r="N40" s="11">
        <v>67</v>
      </c>
      <c r="O40" s="21" t="s">
        <v>410</v>
      </c>
      <c r="P40" s="1"/>
    </row>
    <row r="41" spans="1:16" s="6" customFormat="1" ht="21.75" customHeight="1">
      <c r="A41" s="2">
        <v>38</v>
      </c>
      <c r="B41" s="1">
        <v>11029</v>
      </c>
      <c r="C41" s="1" t="s">
        <v>133</v>
      </c>
      <c r="D41" s="27"/>
      <c r="E41" s="27"/>
      <c r="F41" s="1" t="s">
        <v>277</v>
      </c>
      <c r="G41" s="7">
        <v>72.12</v>
      </c>
      <c r="H41" s="1">
        <v>10</v>
      </c>
      <c r="I41" s="7">
        <f t="shared" si="0"/>
        <v>82.12</v>
      </c>
      <c r="J41" s="7">
        <f t="shared" si="1"/>
        <v>49.272</v>
      </c>
      <c r="K41" s="7">
        <v>86.3</v>
      </c>
      <c r="L41" s="7">
        <f t="shared" si="2"/>
        <v>34.52</v>
      </c>
      <c r="M41" s="7">
        <f t="shared" si="3"/>
        <v>83.792</v>
      </c>
      <c r="N41" s="11">
        <v>58</v>
      </c>
      <c r="O41" s="21" t="s">
        <v>410</v>
      </c>
      <c r="P41" s="1"/>
    </row>
    <row r="42" spans="1:16" s="6" customFormat="1" ht="21.75" customHeight="1">
      <c r="A42" s="2">
        <v>39</v>
      </c>
      <c r="B42" s="1">
        <v>11116</v>
      </c>
      <c r="C42" s="1" t="s">
        <v>264</v>
      </c>
      <c r="D42" s="27"/>
      <c r="E42" s="27"/>
      <c r="F42" s="1" t="s">
        <v>277</v>
      </c>
      <c r="G42" s="7">
        <v>70.04</v>
      </c>
      <c r="H42" s="1">
        <v>10</v>
      </c>
      <c r="I42" s="7">
        <f t="shared" si="0"/>
        <v>80.04</v>
      </c>
      <c r="J42" s="7">
        <f t="shared" si="1"/>
        <v>48.024</v>
      </c>
      <c r="K42" s="7">
        <v>89.8</v>
      </c>
      <c r="L42" s="7">
        <f t="shared" si="2"/>
        <v>35.92</v>
      </c>
      <c r="M42" s="7">
        <f t="shared" si="3"/>
        <v>83.944</v>
      </c>
      <c r="N42" s="11">
        <v>54</v>
      </c>
      <c r="O42" s="21" t="s">
        <v>410</v>
      </c>
      <c r="P42" s="1"/>
    </row>
    <row r="43" spans="1:16" s="4" customFormat="1" ht="21.75" customHeight="1">
      <c r="A43" s="2">
        <v>40</v>
      </c>
      <c r="B43" s="1">
        <v>11162</v>
      </c>
      <c r="C43" s="1" t="s">
        <v>354</v>
      </c>
      <c r="D43" s="27"/>
      <c r="E43" s="27"/>
      <c r="F43" s="1" t="s">
        <v>277</v>
      </c>
      <c r="G43" s="7">
        <v>68.84</v>
      </c>
      <c r="H43" s="1">
        <v>10</v>
      </c>
      <c r="I43" s="7">
        <f t="shared" si="0"/>
        <v>78.84</v>
      </c>
      <c r="J43" s="7">
        <f t="shared" si="1"/>
        <v>47.304</v>
      </c>
      <c r="K43" s="7">
        <v>90.2</v>
      </c>
      <c r="L43" s="7">
        <f t="shared" si="2"/>
        <v>36.080000000000005</v>
      </c>
      <c r="M43" s="7">
        <f t="shared" si="3"/>
        <v>83.38400000000001</v>
      </c>
      <c r="N43" s="11">
        <v>66</v>
      </c>
      <c r="O43" s="21" t="s">
        <v>410</v>
      </c>
      <c r="P43" s="1"/>
    </row>
    <row r="44" spans="1:16" s="6" customFormat="1" ht="21.75" customHeight="1">
      <c r="A44" s="2">
        <v>41</v>
      </c>
      <c r="B44" s="1">
        <v>11042</v>
      </c>
      <c r="C44" s="1" t="s">
        <v>210</v>
      </c>
      <c r="D44" s="27" t="s">
        <v>205</v>
      </c>
      <c r="E44" s="27">
        <v>2</v>
      </c>
      <c r="F44" s="1" t="s">
        <v>277</v>
      </c>
      <c r="G44" s="7">
        <v>82.46</v>
      </c>
      <c r="H44" s="1">
        <v>10</v>
      </c>
      <c r="I44" s="7">
        <f t="shared" si="0"/>
        <v>92.46</v>
      </c>
      <c r="J44" s="7">
        <f t="shared" si="1"/>
        <v>55.47599999999999</v>
      </c>
      <c r="K44" s="7">
        <v>83.2</v>
      </c>
      <c r="L44" s="7">
        <f t="shared" si="2"/>
        <v>33.28</v>
      </c>
      <c r="M44" s="7">
        <f t="shared" si="3"/>
        <v>88.756</v>
      </c>
      <c r="N44" s="11">
        <v>6</v>
      </c>
      <c r="O44" s="21" t="s">
        <v>410</v>
      </c>
      <c r="P44" s="1"/>
    </row>
    <row r="45" spans="1:16" s="6" customFormat="1" ht="21.75" customHeight="1">
      <c r="A45" s="2">
        <v>42</v>
      </c>
      <c r="B45" s="1">
        <v>11021</v>
      </c>
      <c r="C45" s="1" t="s">
        <v>53</v>
      </c>
      <c r="D45" s="27"/>
      <c r="E45" s="27"/>
      <c r="F45" s="1" t="s">
        <v>277</v>
      </c>
      <c r="G45" s="7">
        <v>79.54</v>
      </c>
      <c r="H45" s="1">
        <v>10</v>
      </c>
      <c r="I45" s="7">
        <f t="shared" si="0"/>
        <v>89.54</v>
      </c>
      <c r="J45" s="7">
        <f t="shared" si="1"/>
        <v>53.724000000000004</v>
      </c>
      <c r="K45" s="7">
        <v>80.7</v>
      </c>
      <c r="L45" s="7">
        <f t="shared" si="2"/>
        <v>32.28</v>
      </c>
      <c r="M45" s="7">
        <f t="shared" si="3"/>
        <v>86.004</v>
      </c>
      <c r="N45" s="11">
        <v>30</v>
      </c>
      <c r="O45" s="21" t="s">
        <v>410</v>
      </c>
      <c r="P45" s="1"/>
    </row>
    <row r="46" spans="1:16" s="6" customFormat="1" ht="21.75" customHeight="1">
      <c r="A46" s="2">
        <v>43</v>
      </c>
      <c r="B46" s="1">
        <v>11085</v>
      </c>
      <c r="C46" s="1" t="s">
        <v>325</v>
      </c>
      <c r="D46" s="27" t="s">
        <v>108</v>
      </c>
      <c r="E46" s="27">
        <v>8</v>
      </c>
      <c r="F46" s="1" t="s">
        <v>277</v>
      </c>
      <c r="G46" s="7">
        <v>82.7</v>
      </c>
      <c r="H46" s="1"/>
      <c r="I46" s="7">
        <f t="shared" si="0"/>
        <v>82.7</v>
      </c>
      <c r="J46" s="7">
        <f t="shared" si="1"/>
        <v>49.62</v>
      </c>
      <c r="K46" s="7">
        <v>92.4</v>
      </c>
      <c r="L46" s="7">
        <f t="shared" si="2"/>
        <v>36.96</v>
      </c>
      <c r="M46" s="7">
        <f t="shared" si="3"/>
        <v>86.58</v>
      </c>
      <c r="N46" s="11">
        <v>26</v>
      </c>
      <c r="O46" s="21" t="s">
        <v>410</v>
      </c>
      <c r="P46" s="1"/>
    </row>
    <row r="47" spans="1:16" s="6" customFormat="1" ht="21.75" customHeight="1">
      <c r="A47" s="2">
        <v>44</v>
      </c>
      <c r="B47" s="1">
        <v>11104</v>
      </c>
      <c r="C47" s="1" t="s">
        <v>87</v>
      </c>
      <c r="D47" s="27"/>
      <c r="E47" s="27"/>
      <c r="F47" s="1" t="s">
        <v>277</v>
      </c>
      <c r="G47" s="7">
        <v>72.42</v>
      </c>
      <c r="H47" s="1">
        <v>10</v>
      </c>
      <c r="I47" s="7">
        <f t="shared" si="0"/>
        <v>82.42</v>
      </c>
      <c r="J47" s="7">
        <f t="shared" si="1"/>
        <v>49.452</v>
      </c>
      <c r="K47" s="7">
        <v>91.8</v>
      </c>
      <c r="L47" s="7">
        <f t="shared" si="2"/>
        <v>36.72</v>
      </c>
      <c r="M47" s="7">
        <f t="shared" si="3"/>
        <v>86.172</v>
      </c>
      <c r="N47" s="11">
        <v>29</v>
      </c>
      <c r="O47" s="21" t="s">
        <v>410</v>
      </c>
      <c r="P47" s="1"/>
    </row>
    <row r="48" spans="1:16" s="6" customFormat="1" ht="21.75" customHeight="1">
      <c r="A48" s="2">
        <v>45</v>
      </c>
      <c r="B48" s="1">
        <v>11082</v>
      </c>
      <c r="C48" s="1" t="s">
        <v>143</v>
      </c>
      <c r="D48" s="27"/>
      <c r="E48" s="27"/>
      <c r="F48" s="1" t="s">
        <v>277</v>
      </c>
      <c r="G48" s="7">
        <v>73.74</v>
      </c>
      <c r="H48" s="1">
        <v>10</v>
      </c>
      <c r="I48" s="7">
        <f t="shared" si="0"/>
        <v>83.74</v>
      </c>
      <c r="J48" s="7">
        <f t="shared" si="1"/>
        <v>50.24399999999999</v>
      </c>
      <c r="K48" s="7">
        <v>81.6</v>
      </c>
      <c r="L48" s="7">
        <f t="shared" si="2"/>
        <v>32.64</v>
      </c>
      <c r="M48" s="7">
        <f t="shared" si="3"/>
        <v>82.88399999999999</v>
      </c>
      <c r="N48" s="11">
        <v>73</v>
      </c>
      <c r="O48" s="21" t="s">
        <v>410</v>
      </c>
      <c r="P48" s="1"/>
    </row>
    <row r="49" spans="1:16" s="6" customFormat="1" ht="21.75" customHeight="1">
      <c r="A49" s="2">
        <v>46</v>
      </c>
      <c r="B49" s="1">
        <v>11123</v>
      </c>
      <c r="C49" s="1" t="s">
        <v>49</v>
      </c>
      <c r="D49" s="27"/>
      <c r="E49" s="27"/>
      <c r="F49" s="1" t="s">
        <v>277</v>
      </c>
      <c r="G49" s="7">
        <v>76.7</v>
      </c>
      <c r="H49" s="1">
        <v>10</v>
      </c>
      <c r="I49" s="7">
        <f t="shared" si="0"/>
        <v>86.7</v>
      </c>
      <c r="J49" s="7">
        <f t="shared" si="1"/>
        <v>52.02</v>
      </c>
      <c r="K49" s="7">
        <v>76.8</v>
      </c>
      <c r="L49" s="7">
        <f t="shared" si="2"/>
        <v>30.72</v>
      </c>
      <c r="M49" s="7">
        <f t="shared" si="3"/>
        <v>82.74000000000001</v>
      </c>
      <c r="N49" s="11">
        <v>75</v>
      </c>
      <c r="O49" s="21" t="s">
        <v>410</v>
      </c>
      <c r="P49" s="1"/>
    </row>
    <row r="50" spans="1:16" s="4" customFormat="1" ht="21.75" customHeight="1">
      <c r="A50" s="2">
        <v>47</v>
      </c>
      <c r="B50" s="1">
        <v>11100</v>
      </c>
      <c r="C50" s="1" t="s">
        <v>294</v>
      </c>
      <c r="D50" s="27" t="s">
        <v>276</v>
      </c>
      <c r="E50" s="27">
        <v>15</v>
      </c>
      <c r="F50" s="1" t="s">
        <v>277</v>
      </c>
      <c r="G50" s="7">
        <v>80.72</v>
      </c>
      <c r="H50" s="1">
        <v>10</v>
      </c>
      <c r="I50" s="7">
        <f t="shared" si="0"/>
        <v>90.72</v>
      </c>
      <c r="J50" s="7">
        <f t="shared" si="1"/>
        <v>54.431999999999995</v>
      </c>
      <c r="K50" s="7">
        <v>79.7</v>
      </c>
      <c r="L50" s="7">
        <f t="shared" si="2"/>
        <v>31.880000000000003</v>
      </c>
      <c r="M50" s="7">
        <f t="shared" si="3"/>
        <v>86.312</v>
      </c>
      <c r="N50" s="11">
        <v>27</v>
      </c>
      <c r="O50" s="21" t="s">
        <v>410</v>
      </c>
      <c r="P50" s="1" t="s">
        <v>413</v>
      </c>
    </row>
    <row r="51" spans="1:16" s="6" customFormat="1" ht="21.75" customHeight="1">
      <c r="A51" s="2">
        <v>48</v>
      </c>
      <c r="B51" s="1">
        <v>11023</v>
      </c>
      <c r="C51" s="1" t="s">
        <v>51</v>
      </c>
      <c r="D51" s="27"/>
      <c r="E51" s="27"/>
      <c r="F51" s="1" t="s">
        <v>277</v>
      </c>
      <c r="G51" s="7">
        <v>79.12</v>
      </c>
      <c r="H51" s="1">
        <v>10</v>
      </c>
      <c r="I51" s="7">
        <f t="shared" si="0"/>
        <v>89.12</v>
      </c>
      <c r="J51" s="7">
        <f t="shared" si="1"/>
        <v>53.472</v>
      </c>
      <c r="K51" s="7">
        <v>90.4</v>
      </c>
      <c r="L51" s="7">
        <f t="shared" si="2"/>
        <v>36.160000000000004</v>
      </c>
      <c r="M51" s="7">
        <f t="shared" si="3"/>
        <v>89.632</v>
      </c>
      <c r="N51" s="11">
        <v>3</v>
      </c>
      <c r="O51" s="21" t="s">
        <v>410</v>
      </c>
      <c r="P51" s="1" t="s">
        <v>413</v>
      </c>
    </row>
    <row r="52" spans="1:16" s="4" customFormat="1" ht="21.75" customHeight="1">
      <c r="A52" s="2">
        <v>49</v>
      </c>
      <c r="B52" s="1">
        <v>11035</v>
      </c>
      <c r="C52" s="1" t="s">
        <v>227</v>
      </c>
      <c r="D52" s="27"/>
      <c r="E52" s="27"/>
      <c r="F52" s="1" t="s">
        <v>277</v>
      </c>
      <c r="G52" s="7">
        <v>78.16</v>
      </c>
      <c r="H52" s="1">
        <v>10</v>
      </c>
      <c r="I52" s="7">
        <f t="shared" si="0"/>
        <v>88.16</v>
      </c>
      <c r="J52" s="7">
        <f t="shared" si="1"/>
        <v>52.895999999999994</v>
      </c>
      <c r="K52" s="7">
        <v>73.8</v>
      </c>
      <c r="L52" s="7">
        <f t="shared" si="2"/>
        <v>29.52</v>
      </c>
      <c r="M52" s="7">
        <f t="shared" si="3"/>
        <v>82.416</v>
      </c>
      <c r="N52" s="11">
        <v>81</v>
      </c>
      <c r="O52" s="21" t="s">
        <v>410</v>
      </c>
      <c r="P52" s="1" t="s">
        <v>413</v>
      </c>
    </row>
    <row r="53" spans="1:16" s="6" customFormat="1" ht="21.75" customHeight="1">
      <c r="A53" s="2">
        <v>50</v>
      </c>
      <c r="B53" s="1">
        <v>11032</v>
      </c>
      <c r="C53" s="1" t="s">
        <v>291</v>
      </c>
      <c r="D53" s="27"/>
      <c r="E53" s="27"/>
      <c r="F53" s="1" t="s">
        <v>277</v>
      </c>
      <c r="G53" s="7">
        <v>77.04</v>
      </c>
      <c r="H53" s="1">
        <v>10</v>
      </c>
      <c r="I53" s="7">
        <f t="shared" si="0"/>
        <v>87.04</v>
      </c>
      <c r="J53" s="7">
        <f t="shared" si="1"/>
        <v>52.224000000000004</v>
      </c>
      <c r="K53" s="7">
        <v>82.8</v>
      </c>
      <c r="L53" s="7">
        <f t="shared" si="2"/>
        <v>33.12</v>
      </c>
      <c r="M53" s="7">
        <f t="shared" si="3"/>
        <v>85.344</v>
      </c>
      <c r="N53" s="11">
        <v>39</v>
      </c>
      <c r="O53" s="21" t="s">
        <v>410</v>
      </c>
      <c r="P53" s="1" t="s">
        <v>413</v>
      </c>
    </row>
    <row r="54" spans="1:16" s="4" customFormat="1" ht="21.75" customHeight="1">
      <c r="A54" s="2">
        <v>51</v>
      </c>
      <c r="B54" s="1">
        <v>11020</v>
      </c>
      <c r="C54" s="1" t="s">
        <v>54</v>
      </c>
      <c r="D54" s="27"/>
      <c r="E54" s="27"/>
      <c r="F54" s="1" t="s">
        <v>277</v>
      </c>
      <c r="G54" s="7">
        <v>74.92</v>
      </c>
      <c r="H54" s="1">
        <v>10</v>
      </c>
      <c r="I54" s="7">
        <f t="shared" si="0"/>
        <v>84.92</v>
      </c>
      <c r="J54" s="7">
        <f t="shared" si="1"/>
        <v>50.952</v>
      </c>
      <c r="K54" s="7">
        <v>83.8</v>
      </c>
      <c r="L54" s="7">
        <f t="shared" si="2"/>
        <v>33.52</v>
      </c>
      <c r="M54" s="7">
        <f t="shared" si="3"/>
        <v>84.47200000000001</v>
      </c>
      <c r="N54" s="11">
        <v>50</v>
      </c>
      <c r="O54" s="21" t="s">
        <v>410</v>
      </c>
      <c r="P54" s="1" t="s">
        <v>413</v>
      </c>
    </row>
    <row r="55" spans="1:16" s="6" customFormat="1" ht="21.75" customHeight="1">
      <c r="A55" s="2">
        <v>52</v>
      </c>
      <c r="B55" s="1">
        <v>11088</v>
      </c>
      <c r="C55" s="1" t="s">
        <v>320</v>
      </c>
      <c r="D55" s="27"/>
      <c r="E55" s="27"/>
      <c r="F55" s="1" t="s">
        <v>277</v>
      </c>
      <c r="G55" s="7">
        <v>74.58</v>
      </c>
      <c r="H55" s="1">
        <v>10</v>
      </c>
      <c r="I55" s="7">
        <f t="shared" si="0"/>
        <v>84.58</v>
      </c>
      <c r="J55" s="7">
        <f t="shared" si="1"/>
        <v>50.748</v>
      </c>
      <c r="K55" s="7">
        <v>82.2</v>
      </c>
      <c r="L55" s="7">
        <f t="shared" si="2"/>
        <v>32.88</v>
      </c>
      <c r="M55" s="7">
        <f t="shared" si="3"/>
        <v>83.628</v>
      </c>
      <c r="N55" s="11">
        <v>63</v>
      </c>
      <c r="O55" s="21" t="s">
        <v>410</v>
      </c>
      <c r="P55" s="1" t="s">
        <v>413</v>
      </c>
    </row>
    <row r="56" spans="1:16" s="6" customFormat="1" ht="21.75" customHeight="1">
      <c r="A56" s="2">
        <v>53</v>
      </c>
      <c r="B56" s="1">
        <v>11046</v>
      </c>
      <c r="C56" s="1" t="s">
        <v>104</v>
      </c>
      <c r="D56" s="27"/>
      <c r="E56" s="27"/>
      <c r="F56" s="1" t="s">
        <v>277</v>
      </c>
      <c r="G56" s="7">
        <v>70.5</v>
      </c>
      <c r="H56" s="1">
        <v>10</v>
      </c>
      <c r="I56" s="7">
        <f t="shared" si="0"/>
        <v>80.5</v>
      </c>
      <c r="J56" s="7">
        <f t="shared" si="1"/>
        <v>48.3</v>
      </c>
      <c r="K56" s="7">
        <v>86.8</v>
      </c>
      <c r="L56" s="7">
        <f t="shared" si="2"/>
        <v>34.72</v>
      </c>
      <c r="M56" s="7">
        <f t="shared" si="3"/>
        <v>83.02</v>
      </c>
      <c r="N56" s="11">
        <v>70</v>
      </c>
      <c r="O56" s="21" t="s">
        <v>410</v>
      </c>
      <c r="P56" s="1" t="s">
        <v>413</v>
      </c>
    </row>
    <row r="57" spans="1:16" s="4" customFormat="1" ht="21.75" customHeight="1">
      <c r="A57" s="2">
        <v>54</v>
      </c>
      <c r="B57" s="1">
        <v>11040</v>
      </c>
      <c r="C57" s="1" t="s">
        <v>6</v>
      </c>
      <c r="D57" s="27"/>
      <c r="E57" s="27"/>
      <c r="F57" s="1" t="s">
        <v>277</v>
      </c>
      <c r="G57" s="7">
        <v>68.66</v>
      </c>
      <c r="H57" s="1">
        <v>10</v>
      </c>
      <c r="I57" s="7">
        <f t="shared" si="0"/>
        <v>78.66</v>
      </c>
      <c r="J57" s="7">
        <f t="shared" si="1"/>
        <v>47.196</v>
      </c>
      <c r="K57" s="7">
        <v>87.8</v>
      </c>
      <c r="L57" s="7">
        <f t="shared" si="2"/>
        <v>35.12</v>
      </c>
      <c r="M57" s="7">
        <f t="shared" si="3"/>
        <v>82.316</v>
      </c>
      <c r="N57" s="11">
        <v>83</v>
      </c>
      <c r="O57" s="21" t="s">
        <v>410</v>
      </c>
      <c r="P57" s="1" t="s">
        <v>413</v>
      </c>
    </row>
    <row r="58" spans="1:16" s="4" customFormat="1" ht="21.75" customHeight="1">
      <c r="A58" s="2">
        <v>55</v>
      </c>
      <c r="B58" s="1">
        <v>11114</v>
      </c>
      <c r="C58" s="1" t="s">
        <v>73</v>
      </c>
      <c r="D58" s="27"/>
      <c r="E58" s="27"/>
      <c r="F58" s="1" t="s">
        <v>277</v>
      </c>
      <c r="G58" s="7">
        <v>67.62</v>
      </c>
      <c r="H58" s="1">
        <v>10</v>
      </c>
      <c r="I58" s="7">
        <f t="shared" si="0"/>
        <v>77.62</v>
      </c>
      <c r="J58" s="7">
        <f t="shared" si="1"/>
        <v>46.572</v>
      </c>
      <c r="K58" s="7">
        <v>89</v>
      </c>
      <c r="L58" s="7">
        <f t="shared" si="2"/>
        <v>35.6</v>
      </c>
      <c r="M58" s="7">
        <f t="shared" si="3"/>
        <v>82.172</v>
      </c>
      <c r="N58" s="11">
        <v>86</v>
      </c>
      <c r="O58" s="21" t="s">
        <v>410</v>
      </c>
      <c r="P58" s="1" t="s">
        <v>413</v>
      </c>
    </row>
    <row r="59" spans="1:16" s="4" customFormat="1" ht="21.75" customHeight="1">
      <c r="A59" s="2">
        <v>56</v>
      </c>
      <c r="B59" s="1">
        <v>11110</v>
      </c>
      <c r="C59" s="1" t="s">
        <v>349</v>
      </c>
      <c r="D59" s="27"/>
      <c r="E59" s="27"/>
      <c r="F59" s="1" t="s">
        <v>277</v>
      </c>
      <c r="G59" s="7">
        <v>65.4</v>
      </c>
      <c r="H59" s="1">
        <v>10</v>
      </c>
      <c r="I59" s="7">
        <f t="shared" si="0"/>
        <v>75.4</v>
      </c>
      <c r="J59" s="7">
        <f t="shared" si="1"/>
        <v>45.24</v>
      </c>
      <c r="K59" s="7">
        <v>92.5</v>
      </c>
      <c r="L59" s="7">
        <f t="shared" si="2"/>
        <v>37</v>
      </c>
      <c r="M59" s="7">
        <f t="shared" si="3"/>
        <v>82.24000000000001</v>
      </c>
      <c r="N59" s="11">
        <v>85</v>
      </c>
      <c r="O59" s="21" t="s">
        <v>410</v>
      </c>
      <c r="P59" s="1" t="s">
        <v>413</v>
      </c>
    </row>
    <row r="60" spans="1:16" s="6" customFormat="1" ht="21.75" customHeight="1">
      <c r="A60" s="2">
        <v>57</v>
      </c>
      <c r="B60" s="1">
        <v>11122</v>
      </c>
      <c r="C60" s="1" t="s">
        <v>245</v>
      </c>
      <c r="D60" s="27"/>
      <c r="E60" s="27"/>
      <c r="F60" s="1" t="s">
        <v>277</v>
      </c>
      <c r="G60" s="7">
        <v>86.04</v>
      </c>
      <c r="H60" s="1">
        <v>10</v>
      </c>
      <c r="I60" s="7">
        <f t="shared" si="0"/>
        <v>96.04</v>
      </c>
      <c r="J60" s="7">
        <f t="shared" si="1"/>
        <v>57.624</v>
      </c>
      <c r="K60" s="7">
        <v>77.5</v>
      </c>
      <c r="L60" s="7">
        <f t="shared" si="2"/>
        <v>31</v>
      </c>
      <c r="M60" s="7">
        <f t="shared" si="3"/>
        <v>88.624</v>
      </c>
      <c r="N60" s="11">
        <v>9</v>
      </c>
      <c r="O60" s="21" t="s">
        <v>410</v>
      </c>
      <c r="P60" s="1"/>
    </row>
    <row r="61" spans="1:16" s="6" customFormat="1" ht="21.75" customHeight="1">
      <c r="A61" s="2">
        <v>58</v>
      </c>
      <c r="B61" s="1">
        <v>11003</v>
      </c>
      <c r="C61" s="1" t="s">
        <v>180</v>
      </c>
      <c r="D61" s="27"/>
      <c r="E61" s="27"/>
      <c r="F61" s="1" t="s">
        <v>277</v>
      </c>
      <c r="G61" s="7">
        <v>84.26</v>
      </c>
      <c r="H61" s="1"/>
      <c r="I61" s="7">
        <f t="shared" si="0"/>
        <v>84.26</v>
      </c>
      <c r="J61" s="7">
        <f t="shared" si="1"/>
        <v>50.556000000000004</v>
      </c>
      <c r="K61" s="7">
        <v>85.9</v>
      </c>
      <c r="L61" s="7">
        <f t="shared" si="2"/>
        <v>34.36000000000001</v>
      </c>
      <c r="M61" s="7">
        <f t="shared" si="3"/>
        <v>84.91600000000001</v>
      </c>
      <c r="N61" s="11">
        <v>45</v>
      </c>
      <c r="O61" s="21" t="s">
        <v>410</v>
      </c>
      <c r="P61" s="1"/>
    </row>
    <row r="62" spans="1:16" s="6" customFormat="1" ht="21.75" customHeight="1">
      <c r="A62" s="2">
        <v>59</v>
      </c>
      <c r="B62" s="1">
        <v>11170</v>
      </c>
      <c r="C62" s="1" t="s">
        <v>244</v>
      </c>
      <c r="D62" s="27"/>
      <c r="E62" s="27"/>
      <c r="F62" s="1" t="s">
        <v>277</v>
      </c>
      <c r="G62" s="7">
        <v>82.42</v>
      </c>
      <c r="H62" s="1">
        <v>10</v>
      </c>
      <c r="I62" s="7">
        <f t="shared" si="0"/>
        <v>92.42</v>
      </c>
      <c r="J62" s="7">
        <f t="shared" si="1"/>
        <v>55.452</v>
      </c>
      <c r="K62" s="7">
        <v>86.7</v>
      </c>
      <c r="L62" s="7">
        <f t="shared" si="2"/>
        <v>34.68</v>
      </c>
      <c r="M62" s="7">
        <f t="shared" si="3"/>
        <v>90.132</v>
      </c>
      <c r="N62" s="11">
        <v>1</v>
      </c>
      <c r="O62" s="21" t="s">
        <v>410</v>
      </c>
      <c r="P62" s="1"/>
    </row>
    <row r="63" spans="1:16" s="6" customFormat="1" ht="21.75" customHeight="1">
      <c r="A63" s="2">
        <v>60</v>
      </c>
      <c r="B63" s="1">
        <v>11079</v>
      </c>
      <c r="C63" s="1" t="s">
        <v>152</v>
      </c>
      <c r="D63" s="27"/>
      <c r="E63" s="27"/>
      <c r="F63" s="1" t="s">
        <v>277</v>
      </c>
      <c r="G63" s="7">
        <v>80.06</v>
      </c>
      <c r="H63" s="1">
        <v>10</v>
      </c>
      <c r="I63" s="7">
        <f t="shared" si="0"/>
        <v>90.06</v>
      </c>
      <c r="J63" s="7">
        <f t="shared" si="1"/>
        <v>54.036</v>
      </c>
      <c r="K63" s="7">
        <v>88.8</v>
      </c>
      <c r="L63" s="7">
        <f t="shared" si="2"/>
        <v>35.52</v>
      </c>
      <c r="M63" s="7">
        <f t="shared" si="3"/>
        <v>89.55600000000001</v>
      </c>
      <c r="N63" s="11">
        <v>5</v>
      </c>
      <c r="O63" s="21" t="s">
        <v>410</v>
      </c>
      <c r="P63" s="1"/>
    </row>
    <row r="64" spans="1:16" s="6" customFormat="1" ht="21.75" customHeight="1">
      <c r="A64" s="2">
        <v>61</v>
      </c>
      <c r="B64" s="1">
        <v>11092</v>
      </c>
      <c r="C64" s="1" t="s">
        <v>121</v>
      </c>
      <c r="D64" s="27"/>
      <c r="E64" s="27"/>
      <c r="F64" s="1" t="s">
        <v>277</v>
      </c>
      <c r="G64" s="7">
        <v>79.28</v>
      </c>
      <c r="H64" s="1">
        <v>10</v>
      </c>
      <c r="I64" s="7">
        <f t="shared" si="0"/>
        <v>89.28</v>
      </c>
      <c r="J64" s="7">
        <f t="shared" si="1"/>
        <v>53.568</v>
      </c>
      <c r="K64" s="7">
        <v>84.4</v>
      </c>
      <c r="L64" s="7">
        <f t="shared" si="2"/>
        <v>33.760000000000005</v>
      </c>
      <c r="M64" s="7">
        <f t="shared" si="3"/>
        <v>87.328</v>
      </c>
      <c r="N64" s="11">
        <v>22</v>
      </c>
      <c r="O64" s="21" t="s">
        <v>410</v>
      </c>
      <c r="P64" s="1"/>
    </row>
    <row r="65" spans="1:16" s="6" customFormat="1" ht="21.75" customHeight="1">
      <c r="A65" s="2">
        <v>62</v>
      </c>
      <c r="B65" s="1">
        <v>11031</v>
      </c>
      <c r="C65" s="1" t="s">
        <v>131</v>
      </c>
      <c r="D65" s="27" t="s">
        <v>281</v>
      </c>
      <c r="E65" s="27">
        <v>16</v>
      </c>
      <c r="F65" s="1" t="s">
        <v>277</v>
      </c>
      <c r="G65" s="7">
        <v>79.8</v>
      </c>
      <c r="H65" s="1">
        <v>10</v>
      </c>
      <c r="I65" s="7">
        <f t="shared" si="0"/>
        <v>89.8</v>
      </c>
      <c r="J65" s="7">
        <f t="shared" si="1"/>
        <v>53.879999999999995</v>
      </c>
      <c r="K65" s="7">
        <v>89.4</v>
      </c>
      <c r="L65" s="7">
        <f t="shared" si="2"/>
        <v>35.760000000000005</v>
      </c>
      <c r="M65" s="7">
        <f t="shared" si="3"/>
        <v>89.64</v>
      </c>
      <c r="N65" s="11">
        <v>2</v>
      </c>
      <c r="O65" s="21" t="s">
        <v>410</v>
      </c>
      <c r="P65" s="1"/>
    </row>
    <row r="66" spans="1:16" s="6" customFormat="1" ht="21.75" customHeight="1">
      <c r="A66" s="2">
        <v>63</v>
      </c>
      <c r="B66" s="1">
        <v>11044</v>
      </c>
      <c r="C66" s="1" t="s">
        <v>18</v>
      </c>
      <c r="D66" s="27"/>
      <c r="E66" s="27"/>
      <c r="F66" s="1" t="s">
        <v>277</v>
      </c>
      <c r="G66" s="7">
        <v>79.5</v>
      </c>
      <c r="H66" s="1">
        <v>10</v>
      </c>
      <c r="I66" s="7">
        <f t="shared" si="0"/>
        <v>89.5</v>
      </c>
      <c r="J66" s="7">
        <f t="shared" si="1"/>
        <v>53.699999999999996</v>
      </c>
      <c r="K66" s="7">
        <v>89.7</v>
      </c>
      <c r="L66" s="7">
        <f t="shared" si="2"/>
        <v>35.88</v>
      </c>
      <c r="M66" s="7">
        <f t="shared" si="3"/>
        <v>89.58</v>
      </c>
      <c r="N66" s="11">
        <v>4</v>
      </c>
      <c r="O66" s="21" t="s">
        <v>410</v>
      </c>
      <c r="P66" s="1"/>
    </row>
    <row r="67" spans="1:16" s="6" customFormat="1" ht="21.75" customHeight="1">
      <c r="A67" s="2">
        <v>64</v>
      </c>
      <c r="B67" s="1">
        <v>11095</v>
      </c>
      <c r="C67" s="1" t="s">
        <v>116</v>
      </c>
      <c r="D67" s="27"/>
      <c r="E67" s="27"/>
      <c r="F67" s="1" t="s">
        <v>277</v>
      </c>
      <c r="G67" s="7">
        <v>79.08</v>
      </c>
      <c r="H67" s="1">
        <v>10</v>
      </c>
      <c r="I67" s="7">
        <f t="shared" si="0"/>
        <v>89.08</v>
      </c>
      <c r="J67" s="7">
        <f t="shared" si="1"/>
        <v>53.448</v>
      </c>
      <c r="K67" s="7">
        <v>88</v>
      </c>
      <c r="L67" s="7">
        <f t="shared" si="2"/>
        <v>35.2</v>
      </c>
      <c r="M67" s="7">
        <f t="shared" si="3"/>
        <v>88.648</v>
      </c>
      <c r="N67" s="11">
        <v>7</v>
      </c>
      <c r="O67" s="21" t="s">
        <v>410</v>
      </c>
      <c r="P67" s="1"/>
    </row>
    <row r="68" spans="1:16" s="6" customFormat="1" ht="21.75" customHeight="1">
      <c r="A68" s="2">
        <v>65</v>
      </c>
      <c r="B68" s="1">
        <v>11057</v>
      </c>
      <c r="C68" s="1" t="s">
        <v>196</v>
      </c>
      <c r="D68" s="27"/>
      <c r="E68" s="27"/>
      <c r="F68" s="1" t="s">
        <v>277</v>
      </c>
      <c r="G68" s="7">
        <v>79.16</v>
      </c>
      <c r="H68" s="1">
        <v>10</v>
      </c>
      <c r="I68" s="7">
        <f aca="true" t="shared" si="4" ref="I68:I131">G68+H68</f>
        <v>89.16</v>
      </c>
      <c r="J68" s="7">
        <f aca="true" t="shared" si="5" ref="J68:J131">I68*0.6</f>
        <v>53.495999999999995</v>
      </c>
      <c r="K68" s="7">
        <v>86.5</v>
      </c>
      <c r="L68" s="7">
        <f aca="true" t="shared" si="6" ref="L68:L131">K68*0.4</f>
        <v>34.6</v>
      </c>
      <c r="M68" s="7">
        <f aca="true" t="shared" si="7" ref="M68:M131">J68+L68</f>
        <v>88.096</v>
      </c>
      <c r="N68" s="11">
        <v>12</v>
      </c>
      <c r="O68" s="21" t="s">
        <v>410</v>
      </c>
      <c r="P68" s="1"/>
    </row>
    <row r="69" spans="1:16" s="6" customFormat="1" ht="21.75" customHeight="1">
      <c r="A69" s="2">
        <v>66</v>
      </c>
      <c r="B69" s="1">
        <v>11126</v>
      </c>
      <c r="C69" s="1" t="s">
        <v>240</v>
      </c>
      <c r="D69" s="27"/>
      <c r="E69" s="27"/>
      <c r="F69" s="1" t="s">
        <v>277</v>
      </c>
      <c r="G69" s="7">
        <v>76.54</v>
      </c>
      <c r="H69" s="1">
        <v>10</v>
      </c>
      <c r="I69" s="7">
        <f t="shared" si="4"/>
        <v>86.54</v>
      </c>
      <c r="J69" s="7">
        <f t="shared" si="5"/>
        <v>51.924</v>
      </c>
      <c r="K69" s="7">
        <v>88.5</v>
      </c>
      <c r="L69" s="7">
        <f t="shared" si="6"/>
        <v>35.4</v>
      </c>
      <c r="M69" s="7">
        <f t="shared" si="7"/>
        <v>87.324</v>
      </c>
      <c r="N69" s="11">
        <v>23</v>
      </c>
      <c r="O69" s="21" t="s">
        <v>410</v>
      </c>
      <c r="P69" s="1"/>
    </row>
    <row r="70" spans="1:16" s="6" customFormat="1" ht="21.75" customHeight="1">
      <c r="A70" s="2">
        <v>67</v>
      </c>
      <c r="B70" s="1">
        <v>11160</v>
      </c>
      <c r="C70" s="1" t="s">
        <v>347</v>
      </c>
      <c r="D70" s="27"/>
      <c r="E70" s="27"/>
      <c r="F70" s="1" t="s">
        <v>277</v>
      </c>
      <c r="G70" s="7">
        <v>73.2</v>
      </c>
      <c r="H70" s="1">
        <v>10</v>
      </c>
      <c r="I70" s="7">
        <f t="shared" si="4"/>
        <v>83.2</v>
      </c>
      <c r="J70" s="7">
        <f t="shared" si="5"/>
        <v>49.92</v>
      </c>
      <c r="K70" s="7">
        <v>92</v>
      </c>
      <c r="L70" s="7">
        <f t="shared" si="6"/>
        <v>36.800000000000004</v>
      </c>
      <c r="M70" s="7">
        <f t="shared" si="7"/>
        <v>86.72</v>
      </c>
      <c r="N70" s="11">
        <v>25</v>
      </c>
      <c r="O70" s="21" t="s">
        <v>410</v>
      </c>
      <c r="P70" s="1"/>
    </row>
    <row r="71" spans="1:16" s="4" customFormat="1" ht="21.75" customHeight="1">
      <c r="A71" s="2">
        <v>68</v>
      </c>
      <c r="B71" s="1">
        <v>11089</v>
      </c>
      <c r="C71" s="1" t="s">
        <v>124</v>
      </c>
      <c r="D71" s="27"/>
      <c r="E71" s="27"/>
      <c r="F71" s="1" t="s">
        <v>277</v>
      </c>
      <c r="G71" s="7">
        <v>77.1</v>
      </c>
      <c r="H71" s="1">
        <v>10</v>
      </c>
      <c r="I71" s="7">
        <f t="shared" si="4"/>
        <v>87.1</v>
      </c>
      <c r="J71" s="7">
        <f t="shared" si="5"/>
        <v>52.26</v>
      </c>
      <c r="K71" s="7">
        <v>84.2</v>
      </c>
      <c r="L71" s="7">
        <f t="shared" si="6"/>
        <v>33.68</v>
      </c>
      <c r="M71" s="7">
        <f t="shared" si="7"/>
        <v>85.94</v>
      </c>
      <c r="N71" s="11">
        <v>31</v>
      </c>
      <c r="O71" s="21" t="s">
        <v>410</v>
      </c>
      <c r="P71" s="1"/>
    </row>
    <row r="72" spans="1:16" s="6" customFormat="1" ht="21.75" customHeight="1">
      <c r="A72" s="2">
        <v>69</v>
      </c>
      <c r="B72" s="1">
        <v>11149</v>
      </c>
      <c r="C72" s="1" t="s">
        <v>370</v>
      </c>
      <c r="D72" s="27"/>
      <c r="E72" s="27"/>
      <c r="F72" s="1" t="s">
        <v>277</v>
      </c>
      <c r="G72" s="7">
        <v>73.2</v>
      </c>
      <c r="H72" s="1">
        <v>10</v>
      </c>
      <c r="I72" s="7">
        <f t="shared" si="4"/>
        <v>83.2</v>
      </c>
      <c r="J72" s="7">
        <f t="shared" si="5"/>
        <v>49.92</v>
      </c>
      <c r="K72" s="7">
        <v>89.6</v>
      </c>
      <c r="L72" s="7">
        <f t="shared" si="6"/>
        <v>35.839999999999996</v>
      </c>
      <c r="M72" s="7">
        <f t="shared" si="7"/>
        <v>85.75999999999999</v>
      </c>
      <c r="N72" s="11">
        <v>35</v>
      </c>
      <c r="O72" s="21" t="s">
        <v>410</v>
      </c>
      <c r="P72" s="1"/>
    </row>
    <row r="73" spans="1:16" s="6" customFormat="1" ht="21.75" customHeight="1">
      <c r="A73" s="2">
        <v>70</v>
      </c>
      <c r="B73" s="1">
        <v>11154</v>
      </c>
      <c r="C73" s="1" t="s">
        <v>194</v>
      </c>
      <c r="D73" s="27"/>
      <c r="E73" s="27"/>
      <c r="F73" s="1" t="s">
        <v>277</v>
      </c>
      <c r="G73" s="7">
        <v>75.58</v>
      </c>
      <c r="H73" s="1">
        <v>10</v>
      </c>
      <c r="I73" s="7">
        <f t="shared" si="4"/>
        <v>85.58</v>
      </c>
      <c r="J73" s="7">
        <f t="shared" si="5"/>
        <v>51.348</v>
      </c>
      <c r="K73" s="7">
        <v>85.8</v>
      </c>
      <c r="L73" s="7">
        <f t="shared" si="6"/>
        <v>34.32</v>
      </c>
      <c r="M73" s="7">
        <f t="shared" si="7"/>
        <v>85.668</v>
      </c>
      <c r="N73" s="11">
        <v>37</v>
      </c>
      <c r="O73" s="21" t="s">
        <v>410</v>
      </c>
      <c r="P73" s="1"/>
    </row>
    <row r="74" spans="1:16" s="6" customFormat="1" ht="21.75" customHeight="1">
      <c r="A74" s="2">
        <v>71</v>
      </c>
      <c r="B74" s="1">
        <v>11153</v>
      </c>
      <c r="C74" s="1" t="s">
        <v>195</v>
      </c>
      <c r="D74" s="27"/>
      <c r="E74" s="27"/>
      <c r="F74" s="1" t="s">
        <v>277</v>
      </c>
      <c r="G74" s="7">
        <v>78.66</v>
      </c>
      <c r="H74" s="1">
        <v>10</v>
      </c>
      <c r="I74" s="7">
        <f t="shared" si="4"/>
        <v>88.66</v>
      </c>
      <c r="J74" s="7">
        <f t="shared" si="5"/>
        <v>53.196</v>
      </c>
      <c r="K74" s="7">
        <v>80.6</v>
      </c>
      <c r="L74" s="7">
        <f t="shared" si="6"/>
        <v>32.24</v>
      </c>
      <c r="M74" s="7">
        <f t="shared" si="7"/>
        <v>85.436</v>
      </c>
      <c r="N74" s="11">
        <v>38</v>
      </c>
      <c r="O74" s="21" t="s">
        <v>410</v>
      </c>
      <c r="P74" s="1"/>
    </row>
    <row r="75" spans="1:16" s="6" customFormat="1" ht="21.75" customHeight="1">
      <c r="A75" s="2">
        <v>72</v>
      </c>
      <c r="B75" s="1">
        <v>11067</v>
      </c>
      <c r="C75" s="1" t="s">
        <v>173</v>
      </c>
      <c r="D75" s="27"/>
      <c r="E75" s="27"/>
      <c r="F75" s="1" t="s">
        <v>277</v>
      </c>
      <c r="G75" s="7">
        <v>74.04</v>
      </c>
      <c r="H75" s="1">
        <v>10</v>
      </c>
      <c r="I75" s="7">
        <f t="shared" si="4"/>
        <v>84.04</v>
      </c>
      <c r="J75" s="7">
        <f t="shared" si="5"/>
        <v>50.424</v>
      </c>
      <c r="K75" s="7">
        <v>85.6</v>
      </c>
      <c r="L75" s="7">
        <f t="shared" si="6"/>
        <v>34.24</v>
      </c>
      <c r="M75" s="7">
        <f t="shared" si="7"/>
        <v>84.664</v>
      </c>
      <c r="N75" s="11">
        <v>46</v>
      </c>
      <c r="O75" s="21" t="s">
        <v>410</v>
      </c>
      <c r="P75" s="1"/>
    </row>
    <row r="76" spans="1:16" s="6" customFormat="1" ht="21.75" customHeight="1">
      <c r="A76" s="2">
        <v>73</v>
      </c>
      <c r="B76" s="1">
        <v>11112</v>
      </c>
      <c r="C76" s="1" t="s">
        <v>267</v>
      </c>
      <c r="D76" s="27"/>
      <c r="E76" s="27"/>
      <c r="F76" s="1" t="s">
        <v>277</v>
      </c>
      <c r="G76" s="7">
        <v>79</v>
      </c>
      <c r="H76" s="1">
        <v>10</v>
      </c>
      <c r="I76" s="7">
        <f t="shared" si="4"/>
        <v>89</v>
      </c>
      <c r="J76" s="7">
        <f t="shared" si="5"/>
        <v>53.4</v>
      </c>
      <c r="K76" s="7">
        <v>76.1</v>
      </c>
      <c r="L76" s="7">
        <f t="shared" si="6"/>
        <v>30.439999999999998</v>
      </c>
      <c r="M76" s="7">
        <f t="shared" si="7"/>
        <v>83.84</v>
      </c>
      <c r="N76" s="11">
        <v>57</v>
      </c>
      <c r="O76" s="21" t="s">
        <v>410</v>
      </c>
      <c r="P76" s="1"/>
    </row>
    <row r="77" spans="1:16" s="4" customFormat="1" ht="21.75" customHeight="1">
      <c r="A77" s="2">
        <v>74</v>
      </c>
      <c r="B77" s="1">
        <v>11015</v>
      </c>
      <c r="C77" s="1" t="s">
        <v>259</v>
      </c>
      <c r="D77" s="27"/>
      <c r="E77" s="27"/>
      <c r="F77" s="1" t="s">
        <v>277</v>
      </c>
      <c r="G77" s="7">
        <v>72.46</v>
      </c>
      <c r="H77" s="1">
        <v>10</v>
      </c>
      <c r="I77" s="7">
        <f t="shared" si="4"/>
        <v>82.46</v>
      </c>
      <c r="J77" s="7">
        <f t="shared" si="5"/>
        <v>49.47599999999999</v>
      </c>
      <c r="K77" s="7">
        <v>85.4</v>
      </c>
      <c r="L77" s="7">
        <f t="shared" si="6"/>
        <v>34.160000000000004</v>
      </c>
      <c r="M77" s="7">
        <f t="shared" si="7"/>
        <v>83.636</v>
      </c>
      <c r="N77" s="11">
        <v>60</v>
      </c>
      <c r="O77" s="21" t="s">
        <v>410</v>
      </c>
      <c r="P77" s="1"/>
    </row>
    <row r="78" spans="1:16" s="6" customFormat="1" ht="21.75" customHeight="1">
      <c r="A78" s="2">
        <v>75</v>
      </c>
      <c r="B78" s="1">
        <v>11033</v>
      </c>
      <c r="C78" s="1" t="s">
        <v>128</v>
      </c>
      <c r="D78" s="27"/>
      <c r="E78" s="27"/>
      <c r="F78" s="1" t="s">
        <v>277</v>
      </c>
      <c r="G78" s="7">
        <v>75.66</v>
      </c>
      <c r="H78" s="1">
        <v>10</v>
      </c>
      <c r="I78" s="7">
        <f t="shared" si="4"/>
        <v>85.66</v>
      </c>
      <c r="J78" s="7">
        <f t="shared" si="5"/>
        <v>51.395999999999994</v>
      </c>
      <c r="K78" s="7">
        <v>80.6</v>
      </c>
      <c r="L78" s="7">
        <f t="shared" si="6"/>
        <v>32.24</v>
      </c>
      <c r="M78" s="7">
        <f t="shared" si="7"/>
        <v>83.636</v>
      </c>
      <c r="N78" s="11">
        <v>61</v>
      </c>
      <c r="O78" s="21" t="s">
        <v>410</v>
      </c>
      <c r="P78" s="1"/>
    </row>
    <row r="79" spans="1:16" s="4" customFormat="1" ht="21.75" customHeight="1">
      <c r="A79" s="2">
        <v>76</v>
      </c>
      <c r="B79" s="1">
        <v>11098</v>
      </c>
      <c r="C79" s="1" t="s">
        <v>105</v>
      </c>
      <c r="D79" s="27"/>
      <c r="E79" s="27"/>
      <c r="F79" s="1" t="s">
        <v>277</v>
      </c>
      <c r="G79" s="7">
        <v>68.04</v>
      </c>
      <c r="H79" s="1">
        <v>10</v>
      </c>
      <c r="I79" s="7">
        <f t="shared" si="4"/>
        <v>78.04</v>
      </c>
      <c r="J79" s="7">
        <f t="shared" si="5"/>
        <v>46.824000000000005</v>
      </c>
      <c r="K79" s="7">
        <v>91.7</v>
      </c>
      <c r="L79" s="7">
        <f t="shared" si="6"/>
        <v>36.68</v>
      </c>
      <c r="M79" s="7">
        <f t="shared" si="7"/>
        <v>83.504</v>
      </c>
      <c r="N79" s="11">
        <v>64</v>
      </c>
      <c r="O79" s="21" t="s">
        <v>410</v>
      </c>
      <c r="P79" s="1"/>
    </row>
    <row r="80" spans="1:16" s="6" customFormat="1" ht="21.75" customHeight="1">
      <c r="A80" s="2">
        <v>77</v>
      </c>
      <c r="B80" s="1">
        <v>11107</v>
      </c>
      <c r="C80" s="1" t="s">
        <v>83</v>
      </c>
      <c r="D80" s="27"/>
      <c r="E80" s="27"/>
      <c r="F80" s="1" t="s">
        <v>277</v>
      </c>
      <c r="G80" s="7">
        <v>73.04</v>
      </c>
      <c r="H80" s="1">
        <v>10</v>
      </c>
      <c r="I80" s="7">
        <f t="shared" si="4"/>
        <v>83.04</v>
      </c>
      <c r="J80" s="7">
        <f t="shared" si="5"/>
        <v>49.824000000000005</v>
      </c>
      <c r="K80" s="7">
        <v>82.2</v>
      </c>
      <c r="L80" s="7">
        <f t="shared" si="6"/>
        <v>32.88</v>
      </c>
      <c r="M80" s="7">
        <f t="shared" si="7"/>
        <v>82.70400000000001</v>
      </c>
      <c r="N80" s="11">
        <v>77</v>
      </c>
      <c r="O80" s="21" t="s">
        <v>410</v>
      </c>
      <c r="P80" s="1"/>
    </row>
    <row r="81" spans="1:16" s="6" customFormat="1" ht="21.75" customHeight="1">
      <c r="A81" s="2">
        <v>78</v>
      </c>
      <c r="B81" s="1">
        <v>11006</v>
      </c>
      <c r="C81" s="1" t="s">
        <v>27</v>
      </c>
      <c r="D81" s="10"/>
      <c r="E81" s="10"/>
      <c r="F81" s="1" t="s">
        <v>277</v>
      </c>
      <c r="G81" s="7">
        <v>77.54</v>
      </c>
      <c r="H81" s="1">
        <v>10</v>
      </c>
      <c r="I81" s="7">
        <f t="shared" si="4"/>
        <v>87.54</v>
      </c>
      <c r="J81" s="7">
        <f t="shared" si="5"/>
        <v>52.524</v>
      </c>
      <c r="K81" s="7">
        <v>88.6</v>
      </c>
      <c r="L81" s="7">
        <f t="shared" si="6"/>
        <v>35.44</v>
      </c>
      <c r="M81" s="7">
        <f t="shared" si="7"/>
        <v>87.964</v>
      </c>
      <c r="N81" s="11">
        <v>16</v>
      </c>
      <c r="O81" s="21" t="s">
        <v>410</v>
      </c>
      <c r="P81" s="1" t="s">
        <v>417</v>
      </c>
    </row>
    <row r="82" spans="1:16" s="6" customFormat="1" ht="21.75" customHeight="1">
      <c r="A82" s="2">
        <v>79</v>
      </c>
      <c r="B82" s="1">
        <v>11007</v>
      </c>
      <c r="C82" s="1" t="s">
        <v>64</v>
      </c>
      <c r="D82" s="10"/>
      <c r="E82" s="10"/>
      <c r="F82" s="1" t="s">
        <v>277</v>
      </c>
      <c r="G82" s="7">
        <v>74.08</v>
      </c>
      <c r="H82" s="1">
        <v>10</v>
      </c>
      <c r="I82" s="7">
        <f t="shared" si="4"/>
        <v>84.08</v>
      </c>
      <c r="J82" s="7">
        <f t="shared" si="5"/>
        <v>50.448</v>
      </c>
      <c r="K82" s="7">
        <v>86.4</v>
      </c>
      <c r="L82" s="7">
        <f t="shared" si="6"/>
        <v>34.56</v>
      </c>
      <c r="M82" s="7">
        <f t="shared" si="7"/>
        <v>85.00800000000001</v>
      </c>
      <c r="N82" s="11">
        <v>43</v>
      </c>
      <c r="O82" s="21" t="s">
        <v>410</v>
      </c>
      <c r="P82" s="1" t="s">
        <v>417</v>
      </c>
    </row>
    <row r="83" spans="1:16" s="6" customFormat="1" ht="21.75" customHeight="1">
      <c r="A83" s="2">
        <v>80</v>
      </c>
      <c r="B83" s="1">
        <v>11030</v>
      </c>
      <c r="C83" s="1" t="s">
        <v>132</v>
      </c>
      <c r="D83" s="1"/>
      <c r="E83" s="1"/>
      <c r="F83" s="1" t="s">
        <v>277</v>
      </c>
      <c r="G83" s="7">
        <v>75.08</v>
      </c>
      <c r="H83" s="1">
        <v>10</v>
      </c>
      <c r="I83" s="7">
        <f t="shared" si="4"/>
        <v>85.08</v>
      </c>
      <c r="J83" s="7">
        <f t="shared" si="5"/>
        <v>51.047999999999995</v>
      </c>
      <c r="K83" s="7">
        <v>84.8</v>
      </c>
      <c r="L83" s="7">
        <f t="shared" si="6"/>
        <v>33.92</v>
      </c>
      <c r="M83" s="7">
        <f t="shared" si="7"/>
        <v>84.96799999999999</v>
      </c>
      <c r="N83" s="11">
        <v>44</v>
      </c>
      <c r="O83" s="21" t="s">
        <v>410</v>
      </c>
      <c r="P83" s="1" t="s">
        <v>417</v>
      </c>
    </row>
    <row r="84" spans="1:16" s="6" customFormat="1" ht="21.75" customHeight="1">
      <c r="A84" s="2">
        <v>81</v>
      </c>
      <c r="B84" s="1">
        <v>11056</v>
      </c>
      <c r="C84" s="1" t="s">
        <v>197</v>
      </c>
      <c r="D84" s="1"/>
      <c r="E84" s="1"/>
      <c r="F84" s="1" t="s">
        <v>277</v>
      </c>
      <c r="G84" s="7">
        <v>76.54</v>
      </c>
      <c r="H84" s="1">
        <v>10</v>
      </c>
      <c r="I84" s="7">
        <f t="shared" si="4"/>
        <v>86.54</v>
      </c>
      <c r="J84" s="7">
        <f t="shared" si="5"/>
        <v>51.924</v>
      </c>
      <c r="K84" s="7">
        <v>81.4</v>
      </c>
      <c r="L84" s="7">
        <f t="shared" si="6"/>
        <v>32.56</v>
      </c>
      <c r="M84" s="7">
        <f t="shared" si="7"/>
        <v>84.48400000000001</v>
      </c>
      <c r="N84" s="11">
        <v>49</v>
      </c>
      <c r="O84" s="21" t="s">
        <v>410</v>
      </c>
      <c r="P84" s="1" t="s">
        <v>417</v>
      </c>
    </row>
    <row r="85" spans="1:16" s="6" customFormat="1" ht="21.75" customHeight="1">
      <c r="A85" s="2">
        <v>82</v>
      </c>
      <c r="B85" s="1">
        <v>11083</v>
      </c>
      <c r="C85" s="1" t="s">
        <v>138</v>
      </c>
      <c r="D85" s="10"/>
      <c r="E85" s="10"/>
      <c r="F85" s="1" t="s">
        <v>277</v>
      </c>
      <c r="G85" s="7">
        <v>77.32</v>
      </c>
      <c r="H85" s="1">
        <v>10</v>
      </c>
      <c r="I85" s="7">
        <f t="shared" si="4"/>
        <v>87.32</v>
      </c>
      <c r="J85" s="7">
        <f t="shared" si="5"/>
        <v>52.391999999999996</v>
      </c>
      <c r="K85" s="7">
        <v>79.9</v>
      </c>
      <c r="L85" s="7">
        <f t="shared" si="6"/>
        <v>31.960000000000004</v>
      </c>
      <c r="M85" s="7">
        <f t="shared" si="7"/>
        <v>84.352</v>
      </c>
      <c r="N85" s="11">
        <v>51</v>
      </c>
      <c r="O85" s="21" t="s">
        <v>410</v>
      </c>
      <c r="P85" s="1" t="s">
        <v>417</v>
      </c>
    </row>
    <row r="86" spans="1:16" s="6" customFormat="1" ht="21.75" customHeight="1">
      <c r="A86" s="2">
        <v>83</v>
      </c>
      <c r="B86" s="1">
        <v>11152</v>
      </c>
      <c r="C86" s="1" t="s">
        <v>365</v>
      </c>
      <c r="D86" s="10"/>
      <c r="E86" s="10"/>
      <c r="F86" s="1" t="s">
        <v>277</v>
      </c>
      <c r="G86" s="7">
        <v>68.66</v>
      </c>
      <c r="H86" s="1">
        <v>10</v>
      </c>
      <c r="I86" s="7">
        <f t="shared" si="4"/>
        <v>78.66</v>
      </c>
      <c r="J86" s="7">
        <f t="shared" si="5"/>
        <v>47.196</v>
      </c>
      <c r="K86" s="7">
        <v>92.3</v>
      </c>
      <c r="L86" s="7">
        <f t="shared" si="6"/>
        <v>36.92</v>
      </c>
      <c r="M86" s="7">
        <f t="shared" si="7"/>
        <v>84.116</v>
      </c>
      <c r="N86" s="11">
        <v>52</v>
      </c>
      <c r="O86" s="21" t="s">
        <v>410</v>
      </c>
      <c r="P86" s="1" t="s">
        <v>417</v>
      </c>
    </row>
    <row r="87" spans="1:16" s="6" customFormat="1" ht="21.75" customHeight="1">
      <c r="A87" s="2">
        <v>84</v>
      </c>
      <c r="B87" s="1">
        <v>11053</v>
      </c>
      <c r="C87" s="1" t="s">
        <v>200</v>
      </c>
      <c r="D87" s="10"/>
      <c r="E87" s="10"/>
      <c r="F87" s="1" t="s">
        <v>277</v>
      </c>
      <c r="G87" s="7">
        <v>71.12</v>
      </c>
      <c r="H87" s="1">
        <v>10</v>
      </c>
      <c r="I87" s="7">
        <f t="shared" si="4"/>
        <v>81.12</v>
      </c>
      <c r="J87" s="7">
        <f t="shared" si="5"/>
        <v>48.672000000000004</v>
      </c>
      <c r="K87" s="7">
        <v>87.4</v>
      </c>
      <c r="L87" s="7">
        <f t="shared" si="6"/>
        <v>34.96</v>
      </c>
      <c r="M87" s="7">
        <f t="shared" si="7"/>
        <v>83.632</v>
      </c>
      <c r="N87" s="11">
        <v>62</v>
      </c>
      <c r="O87" s="21" t="s">
        <v>410</v>
      </c>
      <c r="P87" s="1" t="s">
        <v>417</v>
      </c>
    </row>
    <row r="88" spans="1:16" s="6" customFormat="1" ht="21.75" customHeight="1">
      <c r="A88" s="2">
        <v>85</v>
      </c>
      <c r="B88" s="1">
        <v>11047</v>
      </c>
      <c r="C88" s="1" t="s">
        <v>103</v>
      </c>
      <c r="D88" s="1"/>
      <c r="E88" s="1"/>
      <c r="F88" s="1" t="s">
        <v>277</v>
      </c>
      <c r="G88" s="7">
        <v>71.94</v>
      </c>
      <c r="H88" s="1">
        <v>10</v>
      </c>
      <c r="I88" s="7">
        <f t="shared" si="4"/>
        <v>81.94</v>
      </c>
      <c r="J88" s="7">
        <f t="shared" si="5"/>
        <v>49.163999999999994</v>
      </c>
      <c r="K88" s="7">
        <v>85.6</v>
      </c>
      <c r="L88" s="7">
        <f t="shared" si="6"/>
        <v>34.24</v>
      </c>
      <c r="M88" s="7">
        <f t="shared" si="7"/>
        <v>83.404</v>
      </c>
      <c r="N88" s="11">
        <v>65</v>
      </c>
      <c r="O88" s="21" t="s">
        <v>410</v>
      </c>
      <c r="P88" s="1" t="s">
        <v>417</v>
      </c>
    </row>
    <row r="89" spans="1:16" s="6" customFormat="1" ht="21.75" customHeight="1">
      <c r="A89" s="2">
        <v>86</v>
      </c>
      <c r="B89" s="1">
        <v>11166</v>
      </c>
      <c r="C89" s="1" t="s">
        <v>250</v>
      </c>
      <c r="D89" s="1"/>
      <c r="E89" s="1"/>
      <c r="F89" s="1" t="s">
        <v>277</v>
      </c>
      <c r="G89" s="7">
        <v>74.92</v>
      </c>
      <c r="H89" s="1">
        <v>10</v>
      </c>
      <c r="I89" s="7">
        <f t="shared" si="4"/>
        <v>84.92</v>
      </c>
      <c r="J89" s="7">
        <f t="shared" si="5"/>
        <v>50.952</v>
      </c>
      <c r="K89" s="7">
        <v>80</v>
      </c>
      <c r="L89" s="7">
        <f t="shared" si="6"/>
        <v>32</v>
      </c>
      <c r="M89" s="7">
        <f t="shared" si="7"/>
        <v>82.952</v>
      </c>
      <c r="N89" s="11">
        <v>71</v>
      </c>
      <c r="O89" s="21" t="s">
        <v>410</v>
      </c>
      <c r="P89" s="1" t="s">
        <v>417</v>
      </c>
    </row>
    <row r="90" spans="1:16" s="6" customFormat="1" ht="21.75" customHeight="1">
      <c r="A90" s="2">
        <v>87</v>
      </c>
      <c r="B90" s="1">
        <v>11169</v>
      </c>
      <c r="C90" s="1" t="s">
        <v>155</v>
      </c>
      <c r="D90" s="1"/>
      <c r="E90" s="1"/>
      <c r="F90" s="1" t="s">
        <v>277</v>
      </c>
      <c r="G90" s="7">
        <v>72</v>
      </c>
      <c r="H90" s="1">
        <v>10</v>
      </c>
      <c r="I90" s="7">
        <f t="shared" si="4"/>
        <v>82</v>
      </c>
      <c r="J90" s="7">
        <f t="shared" si="5"/>
        <v>49.199999999999996</v>
      </c>
      <c r="K90" s="7">
        <v>84</v>
      </c>
      <c r="L90" s="7">
        <f t="shared" si="6"/>
        <v>33.6</v>
      </c>
      <c r="M90" s="7">
        <f t="shared" si="7"/>
        <v>82.8</v>
      </c>
      <c r="N90" s="11">
        <v>74</v>
      </c>
      <c r="O90" s="21" t="s">
        <v>410</v>
      </c>
      <c r="P90" s="1" t="s">
        <v>417</v>
      </c>
    </row>
    <row r="91" spans="1:16" s="6" customFormat="1" ht="21.75" customHeight="1">
      <c r="A91" s="2">
        <v>88</v>
      </c>
      <c r="B91" s="1">
        <v>11158</v>
      </c>
      <c r="C91" s="1" t="s">
        <v>187</v>
      </c>
      <c r="D91" s="1"/>
      <c r="E91" s="1"/>
      <c r="F91" s="1" t="s">
        <v>277</v>
      </c>
      <c r="G91" s="7">
        <v>82.54</v>
      </c>
      <c r="H91" s="1"/>
      <c r="I91" s="7">
        <f t="shared" si="4"/>
        <v>82.54</v>
      </c>
      <c r="J91" s="7">
        <f t="shared" si="5"/>
        <v>49.524</v>
      </c>
      <c r="K91" s="7">
        <v>82.4</v>
      </c>
      <c r="L91" s="7">
        <f t="shared" si="6"/>
        <v>32.96</v>
      </c>
      <c r="M91" s="7">
        <f t="shared" si="7"/>
        <v>82.48400000000001</v>
      </c>
      <c r="N91" s="11">
        <v>79</v>
      </c>
      <c r="O91" s="21" t="s">
        <v>373</v>
      </c>
      <c r="P91" s="1" t="s">
        <v>417</v>
      </c>
    </row>
    <row r="92" spans="1:16" s="6" customFormat="1" ht="21.75" customHeight="1">
      <c r="A92" s="2">
        <v>89</v>
      </c>
      <c r="B92" s="1">
        <v>11151</v>
      </c>
      <c r="C92" s="1" t="s">
        <v>366</v>
      </c>
      <c r="D92" s="1"/>
      <c r="E92" s="1"/>
      <c r="F92" s="1" t="s">
        <v>277</v>
      </c>
      <c r="G92" s="7">
        <v>71.24</v>
      </c>
      <c r="H92" s="1">
        <v>10</v>
      </c>
      <c r="I92" s="7">
        <f t="shared" si="4"/>
        <v>81.24</v>
      </c>
      <c r="J92" s="7">
        <f t="shared" si="5"/>
        <v>48.74399999999999</v>
      </c>
      <c r="K92" s="7">
        <v>84.2</v>
      </c>
      <c r="L92" s="7">
        <f t="shared" si="6"/>
        <v>33.68</v>
      </c>
      <c r="M92" s="7">
        <f t="shared" si="7"/>
        <v>82.42399999999999</v>
      </c>
      <c r="N92" s="11">
        <v>80</v>
      </c>
      <c r="O92" s="21" t="s">
        <v>373</v>
      </c>
      <c r="P92" s="1" t="s">
        <v>417</v>
      </c>
    </row>
    <row r="93" spans="1:16" s="6" customFormat="1" ht="21.75" customHeight="1">
      <c r="A93" s="2">
        <v>90</v>
      </c>
      <c r="B93" s="1">
        <v>11145</v>
      </c>
      <c r="C93" s="1" t="s">
        <v>12</v>
      </c>
      <c r="D93" s="1"/>
      <c r="E93" s="1"/>
      <c r="F93" s="1" t="s">
        <v>277</v>
      </c>
      <c r="G93" s="7">
        <v>77.38</v>
      </c>
      <c r="H93" s="1"/>
      <c r="I93" s="7">
        <f t="shared" si="4"/>
        <v>77.38</v>
      </c>
      <c r="J93" s="7">
        <f t="shared" si="5"/>
        <v>46.428</v>
      </c>
      <c r="K93" s="7">
        <v>88.6</v>
      </c>
      <c r="L93" s="7">
        <f t="shared" si="6"/>
        <v>35.44</v>
      </c>
      <c r="M93" s="7">
        <f t="shared" si="7"/>
        <v>81.868</v>
      </c>
      <c r="N93" s="11">
        <v>88</v>
      </c>
      <c r="O93" s="21" t="s">
        <v>373</v>
      </c>
      <c r="P93" s="1" t="s">
        <v>417</v>
      </c>
    </row>
    <row r="94" spans="1:16" s="6" customFormat="1" ht="21.75" customHeight="1">
      <c r="A94" s="2">
        <v>91</v>
      </c>
      <c r="B94" s="1">
        <v>11119</v>
      </c>
      <c r="C94" s="1" t="s">
        <v>261</v>
      </c>
      <c r="D94" s="1"/>
      <c r="E94" s="1"/>
      <c r="F94" s="1" t="s">
        <v>277</v>
      </c>
      <c r="G94" s="7">
        <v>71.28</v>
      </c>
      <c r="H94" s="1">
        <v>10</v>
      </c>
      <c r="I94" s="7">
        <f t="shared" si="4"/>
        <v>81.28</v>
      </c>
      <c r="J94" s="7">
        <f t="shared" si="5"/>
        <v>48.768</v>
      </c>
      <c r="K94" s="7">
        <v>82.7</v>
      </c>
      <c r="L94" s="7">
        <f t="shared" si="6"/>
        <v>33.080000000000005</v>
      </c>
      <c r="M94" s="7">
        <f t="shared" si="7"/>
        <v>81.84800000000001</v>
      </c>
      <c r="N94" s="11">
        <v>89</v>
      </c>
      <c r="O94" s="21" t="s">
        <v>373</v>
      </c>
      <c r="P94" s="1" t="s">
        <v>417</v>
      </c>
    </row>
    <row r="95" spans="1:16" s="6" customFormat="1" ht="21.75" customHeight="1">
      <c r="A95" s="2">
        <v>92</v>
      </c>
      <c r="B95" s="1">
        <v>11142</v>
      </c>
      <c r="C95" s="1" t="s">
        <v>209</v>
      </c>
      <c r="D95" s="1"/>
      <c r="E95" s="1"/>
      <c r="F95" s="1" t="s">
        <v>277</v>
      </c>
      <c r="G95" s="7">
        <v>70.12</v>
      </c>
      <c r="H95" s="1">
        <v>10</v>
      </c>
      <c r="I95" s="7">
        <f t="shared" si="4"/>
        <v>80.12</v>
      </c>
      <c r="J95" s="7">
        <f t="shared" si="5"/>
        <v>48.072</v>
      </c>
      <c r="K95" s="7">
        <v>84.4</v>
      </c>
      <c r="L95" s="7">
        <f t="shared" si="6"/>
        <v>33.760000000000005</v>
      </c>
      <c r="M95" s="7">
        <f t="shared" si="7"/>
        <v>81.83200000000001</v>
      </c>
      <c r="N95" s="11">
        <v>90</v>
      </c>
      <c r="O95" s="21" t="s">
        <v>373</v>
      </c>
      <c r="P95" s="1" t="s">
        <v>417</v>
      </c>
    </row>
    <row r="96" spans="1:16" s="6" customFormat="1" ht="21.75" customHeight="1">
      <c r="A96" s="2">
        <v>93</v>
      </c>
      <c r="B96" s="1">
        <v>11130</v>
      </c>
      <c r="C96" s="1" t="s">
        <v>234</v>
      </c>
      <c r="D96" s="1"/>
      <c r="E96" s="1"/>
      <c r="F96" s="1" t="s">
        <v>277</v>
      </c>
      <c r="G96" s="7">
        <v>76.14</v>
      </c>
      <c r="H96" s="1">
        <v>10</v>
      </c>
      <c r="I96" s="7">
        <f t="shared" si="4"/>
        <v>86.14</v>
      </c>
      <c r="J96" s="7">
        <f t="shared" si="5"/>
        <v>51.684</v>
      </c>
      <c r="K96" s="7">
        <v>74.9</v>
      </c>
      <c r="L96" s="7">
        <f t="shared" si="6"/>
        <v>29.960000000000004</v>
      </c>
      <c r="M96" s="7">
        <f t="shared" si="7"/>
        <v>81.644</v>
      </c>
      <c r="N96" s="11">
        <v>91</v>
      </c>
      <c r="O96" s="21" t="s">
        <v>373</v>
      </c>
      <c r="P96" s="1" t="s">
        <v>417</v>
      </c>
    </row>
    <row r="97" spans="1:16" s="6" customFormat="1" ht="21.75" customHeight="1">
      <c r="A97" s="2">
        <v>94</v>
      </c>
      <c r="B97" s="1">
        <v>11009</v>
      </c>
      <c r="C97" s="1" t="s">
        <v>61</v>
      </c>
      <c r="D97" s="1"/>
      <c r="E97" s="1"/>
      <c r="F97" s="1" t="s">
        <v>277</v>
      </c>
      <c r="G97" s="7">
        <v>72.74</v>
      </c>
      <c r="H97" s="1">
        <v>10</v>
      </c>
      <c r="I97" s="7">
        <f t="shared" si="4"/>
        <v>82.74</v>
      </c>
      <c r="J97" s="7">
        <f t="shared" si="5"/>
        <v>49.644</v>
      </c>
      <c r="K97" s="7">
        <v>79.7</v>
      </c>
      <c r="L97" s="7">
        <f t="shared" si="6"/>
        <v>31.880000000000003</v>
      </c>
      <c r="M97" s="7">
        <f t="shared" si="7"/>
        <v>81.524</v>
      </c>
      <c r="N97" s="11">
        <v>93</v>
      </c>
      <c r="O97" s="21" t="s">
        <v>373</v>
      </c>
      <c r="P97" s="1" t="s">
        <v>417</v>
      </c>
    </row>
    <row r="98" spans="1:16" s="6" customFormat="1" ht="21.75" customHeight="1">
      <c r="A98" s="2">
        <v>95</v>
      </c>
      <c r="B98" s="1">
        <v>11121</v>
      </c>
      <c r="C98" s="1" t="s">
        <v>246</v>
      </c>
      <c r="D98" s="1"/>
      <c r="E98" s="1"/>
      <c r="F98" s="1" t="s">
        <v>277</v>
      </c>
      <c r="G98" s="7">
        <v>69.12</v>
      </c>
      <c r="H98" s="1">
        <v>10</v>
      </c>
      <c r="I98" s="7">
        <f t="shared" si="4"/>
        <v>79.12</v>
      </c>
      <c r="J98" s="7">
        <f t="shared" si="5"/>
        <v>47.472</v>
      </c>
      <c r="K98" s="7">
        <v>85</v>
      </c>
      <c r="L98" s="7">
        <f t="shared" si="6"/>
        <v>34</v>
      </c>
      <c r="M98" s="7">
        <f t="shared" si="7"/>
        <v>81.47200000000001</v>
      </c>
      <c r="N98" s="11">
        <v>95</v>
      </c>
      <c r="O98" s="21" t="s">
        <v>373</v>
      </c>
      <c r="P98" s="1" t="s">
        <v>417</v>
      </c>
    </row>
    <row r="99" spans="1:16" s="6" customFormat="1" ht="21.75" customHeight="1">
      <c r="A99" s="2">
        <v>96</v>
      </c>
      <c r="B99" s="1">
        <v>11002</v>
      </c>
      <c r="C99" s="1" t="s">
        <v>182</v>
      </c>
      <c r="D99" s="1"/>
      <c r="E99" s="1"/>
      <c r="F99" s="1" t="s">
        <v>277</v>
      </c>
      <c r="G99" s="7">
        <v>76.54</v>
      </c>
      <c r="H99" s="1">
        <v>10</v>
      </c>
      <c r="I99" s="7">
        <f t="shared" si="4"/>
        <v>86.54</v>
      </c>
      <c r="J99" s="7">
        <f t="shared" si="5"/>
        <v>51.924</v>
      </c>
      <c r="K99" s="7">
        <v>73.6</v>
      </c>
      <c r="L99" s="7">
        <f t="shared" si="6"/>
        <v>29.439999999999998</v>
      </c>
      <c r="M99" s="7">
        <f t="shared" si="7"/>
        <v>81.364</v>
      </c>
      <c r="N99" s="11">
        <v>96</v>
      </c>
      <c r="O99" s="21" t="s">
        <v>373</v>
      </c>
      <c r="P99" s="1" t="s">
        <v>417</v>
      </c>
    </row>
    <row r="100" spans="1:16" s="6" customFormat="1" ht="21.75" customHeight="1">
      <c r="A100" s="2">
        <v>97</v>
      </c>
      <c r="B100" s="1">
        <v>11078</v>
      </c>
      <c r="C100" s="1" t="s">
        <v>153</v>
      </c>
      <c r="D100" s="1"/>
      <c r="E100" s="1"/>
      <c r="F100" s="1" t="s">
        <v>277</v>
      </c>
      <c r="G100" s="7">
        <v>78.16</v>
      </c>
      <c r="H100" s="1"/>
      <c r="I100" s="7">
        <f t="shared" si="4"/>
        <v>78.16</v>
      </c>
      <c r="J100" s="7">
        <f t="shared" si="5"/>
        <v>46.895999999999994</v>
      </c>
      <c r="K100" s="7">
        <v>85.4</v>
      </c>
      <c r="L100" s="7">
        <f t="shared" si="6"/>
        <v>34.160000000000004</v>
      </c>
      <c r="M100" s="7">
        <f t="shared" si="7"/>
        <v>81.056</v>
      </c>
      <c r="N100" s="11">
        <v>97</v>
      </c>
      <c r="O100" s="21" t="s">
        <v>373</v>
      </c>
      <c r="P100" s="1" t="s">
        <v>417</v>
      </c>
    </row>
    <row r="101" spans="1:16" s="6" customFormat="1" ht="21.75" customHeight="1">
      <c r="A101" s="2">
        <v>98</v>
      </c>
      <c r="B101" s="1">
        <v>11164</v>
      </c>
      <c r="C101" s="1" t="s">
        <v>172</v>
      </c>
      <c r="D101" s="1"/>
      <c r="E101" s="1"/>
      <c r="F101" s="1" t="s">
        <v>277</v>
      </c>
      <c r="G101" s="7">
        <v>66.2</v>
      </c>
      <c r="H101" s="1">
        <v>10</v>
      </c>
      <c r="I101" s="7">
        <f t="shared" si="4"/>
        <v>76.2</v>
      </c>
      <c r="J101" s="7">
        <f t="shared" si="5"/>
        <v>45.72</v>
      </c>
      <c r="K101" s="7">
        <v>87.6</v>
      </c>
      <c r="L101" s="7">
        <f t="shared" si="6"/>
        <v>35.04</v>
      </c>
      <c r="M101" s="7">
        <f t="shared" si="7"/>
        <v>80.75999999999999</v>
      </c>
      <c r="N101" s="11">
        <v>98</v>
      </c>
      <c r="O101" s="21" t="s">
        <v>373</v>
      </c>
      <c r="P101" s="1" t="s">
        <v>417</v>
      </c>
    </row>
    <row r="102" spans="1:16" s="6" customFormat="1" ht="21.75" customHeight="1">
      <c r="A102" s="2">
        <v>99</v>
      </c>
      <c r="B102" s="1">
        <v>11086</v>
      </c>
      <c r="C102" s="1" t="s">
        <v>322</v>
      </c>
      <c r="D102" s="1"/>
      <c r="E102" s="1"/>
      <c r="F102" s="1" t="s">
        <v>277</v>
      </c>
      <c r="G102" s="7">
        <v>69.28</v>
      </c>
      <c r="H102" s="1">
        <v>10</v>
      </c>
      <c r="I102" s="7">
        <f t="shared" si="4"/>
        <v>79.28</v>
      </c>
      <c r="J102" s="7">
        <f t="shared" si="5"/>
        <v>47.568</v>
      </c>
      <c r="K102" s="7">
        <v>82.6</v>
      </c>
      <c r="L102" s="7">
        <f t="shared" si="6"/>
        <v>33.04</v>
      </c>
      <c r="M102" s="7">
        <f t="shared" si="7"/>
        <v>80.608</v>
      </c>
      <c r="N102" s="11">
        <v>99</v>
      </c>
      <c r="O102" s="22" t="s">
        <v>376</v>
      </c>
      <c r="P102" s="1"/>
    </row>
    <row r="103" spans="1:16" s="6" customFormat="1" ht="21.75" customHeight="1">
      <c r="A103" s="2">
        <v>100</v>
      </c>
      <c r="B103" s="1">
        <v>11084</v>
      </c>
      <c r="C103" s="1" t="s">
        <v>327</v>
      </c>
      <c r="D103" s="1"/>
      <c r="E103" s="1"/>
      <c r="F103" s="1" t="s">
        <v>277</v>
      </c>
      <c r="G103" s="7">
        <v>74.2</v>
      </c>
      <c r="H103" s="1">
        <v>10</v>
      </c>
      <c r="I103" s="7">
        <f t="shared" si="4"/>
        <v>84.2</v>
      </c>
      <c r="J103" s="7">
        <f t="shared" si="5"/>
        <v>50.52</v>
      </c>
      <c r="K103" s="7">
        <v>75.2</v>
      </c>
      <c r="L103" s="7">
        <f t="shared" si="6"/>
        <v>30.080000000000002</v>
      </c>
      <c r="M103" s="7">
        <f t="shared" si="7"/>
        <v>80.60000000000001</v>
      </c>
      <c r="N103" s="11">
        <v>100</v>
      </c>
      <c r="O103" s="22" t="s">
        <v>376</v>
      </c>
      <c r="P103" s="1"/>
    </row>
    <row r="104" spans="1:16" s="6" customFormat="1" ht="21.75" customHeight="1">
      <c r="A104" s="2">
        <v>101</v>
      </c>
      <c r="B104" s="1">
        <v>11025</v>
      </c>
      <c r="C104" s="1" t="s">
        <v>26</v>
      </c>
      <c r="D104" s="1"/>
      <c r="E104" s="1"/>
      <c r="F104" s="1" t="s">
        <v>277</v>
      </c>
      <c r="G104" s="7">
        <v>64.62</v>
      </c>
      <c r="H104" s="1">
        <v>10</v>
      </c>
      <c r="I104" s="7">
        <f t="shared" si="4"/>
        <v>74.62</v>
      </c>
      <c r="J104" s="7">
        <f t="shared" si="5"/>
        <v>44.772</v>
      </c>
      <c r="K104" s="7">
        <v>89.4</v>
      </c>
      <c r="L104" s="7">
        <f t="shared" si="6"/>
        <v>35.760000000000005</v>
      </c>
      <c r="M104" s="7">
        <f t="shared" si="7"/>
        <v>80.53200000000001</v>
      </c>
      <c r="N104" s="11">
        <v>101</v>
      </c>
      <c r="O104" s="22" t="s">
        <v>376</v>
      </c>
      <c r="P104" s="1"/>
    </row>
    <row r="105" spans="1:16" s="6" customFormat="1" ht="21.75" customHeight="1">
      <c r="A105" s="2">
        <v>102</v>
      </c>
      <c r="B105" s="1">
        <v>11058</v>
      </c>
      <c r="C105" s="1" t="s">
        <v>82</v>
      </c>
      <c r="D105" s="1"/>
      <c r="E105" s="1"/>
      <c r="F105" s="1" t="s">
        <v>277</v>
      </c>
      <c r="G105" s="7">
        <v>71.28</v>
      </c>
      <c r="H105" s="1">
        <v>10</v>
      </c>
      <c r="I105" s="7">
        <f t="shared" si="4"/>
        <v>81.28</v>
      </c>
      <c r="J105" s="7">
        <f t="shared" si="5"/>
        <v>48.768</v>
      </c>
      <c r="K105" s="7">
        <v>79.4</v>
      </c>
      <c r="L105" s="7">
        <f t="shared" si="6"/>
        <v>31.760000000000005</v>
      </c>
      <c r="M105" s="7">
        <f t="shared" si="7"/>
        <v>80.528</v>
      </c>
      <c r="N105" s="11">
        <v>102</v>
      </c>
      <c r="O105" s="22" t="s">
        <v>376</v>
      </c>
      <c r="P105" s="1"/>
    </row>
    <row r="106" spans="1:16" s="6" customFormat="1" ht="21.75" customHeight="1">
      <c r="A106" s="2">
        <v>103</v>
      </c>
      <c r="B106" s="1">
        <v>11037</v>
      </c>
      <c r="C106" s="1" t="s">
        <v>224</v>
      </c>
      <c r="D106" s="1"/>
      <c r="E106" s="1"/>
      <c r="F106" s="1" t="s">
        <v>277</v>
      </c>
      <c r="G106" s="7">
        <v>71.24</v>
      </c>
      <c r="H106" s="1">
        <v>10</v>
      </c>
      <c r="I106" s="7">
        <f t="shared" si="4"/>
        <v>81.24</v>
      </c>
      <c r="J106" s="7">
        <f t="shared" si="5"/>
        <v>48.74399999999999</v>
      </c>
      <c r="K106" s="7">
        <v>79.4</v>
      </c>
      <c r="L106" s="7">
        <f t="shared" si="6"/>
        <v>31.760000000000005</v>
      </c>
      <c r="M106" s="7">
        <f t="shared" si="7"/>
        <v>80.50399999999999</v>
      </c>
      <c r="N106" s="11">
        <v>103</v>
      </c>
      <c r="O106" s="22" t="s">
        <v>376</v>
      </c>
      <c r="P106" s="1"/>
    </row>
    <row r="107" spans="1:16" s="6" customFormat="1" ht="21.75" customHeight="1">
      <c r="A107" s="2">
        <v>104</v>
      </c>
      <c r="B107" s="1">
        <v>11103</v>
      </c>
      <c r="C107" s="1" t="s">
        <v>88</v>
      </c>
      <c r="D107" s="1"/>
      <c r="E107" s="1"/>
      <c r="F107" s="1" t="s">
        <v>277</v>
      </c>
      <c r="G107" s="7">
        <v>65.62</v>
      </c>
      <c r="H107" s="1">
        <v>10</v>
      </c>
      <c r="I107" s="7">
        <f t="shared" si="4"/>
        <v>75.62</v>
      </c>
      <c r="J107" s="7">
        <f t="shared" si="5"/>
        <v>45.372</v>
      </c>
      <c r="K107" s="7">
        <v>87.8</v>
      </c>
      <c r="L107" s="7">
        <f t="shared" si="6"/>
        <v>35.12</v>
      </c>
      <c r="M107" s="7">
        <f t="shared" si="7"/>
        <v>80.49199999999999</v>
      </c>
      <c r="N107" s="11">
        <v>104</v>
      </c>
      <c r="O107" s="22" t="s">
        <v>376</v>
      </c>
      <c r="P107" s="1"/>
    </row>
    <row r="108" spans="1:16" s="6" customFormat="1" ht="21.75" customHeight="1">
      <c r="A108" s="2">
        <v>105</v>
      </c>
      <c r="B108" s="1">
        <v>11045</v>
      </c>
      <c r="C108" s="1" t="s">
        <v>17</v>
      </c>
      <c r="D108" s="1"/>
      <c r="E108" s="1"/>
      <c r="F108" s="1" t="s">
        <v>277</v>
      </c>
      <c r="G108" s="7">
        <v>71</v>
      </c>
      <c r="H108" s="1">
        <v>10</v>
      </c>
      <c r="I108" s="7">
        <f t="shared" si="4"/>
        <v>81</v>
      </c>
      <c r="J108" s="7">
        <f t="shared" si="5"/>
        <v>48.6</v>
      </c>
      <c r="K108" s="7">
        <v>79.6</v>
      </c>
      <c r="L108" s="7">
        <f t="shared" si="6"/>
        <v>31.84</v>
      </c>
      <c r="M108" s="7">
        <f t="shared" si="7"/>
        <v>80.44</v>
      </c>
      <c r="N108" s="11">
        <v>105</v>
      </c>
      <c r="O108" s="22" t="s">
        <v>376</v>
      </c>
      <c r="P108" s="1"/>
    </row>
    <row r="109" spans="1:16" s="6" customFormat="1" ht="21.75" customHeight="1">
      <c r="A109" s="2">
        <v>106</v>
      </c>
      <c r="B109" s="1">
        <v>11011</v>
      </c>
      <c r="C109" s="1" t="s">
        <v>164</v>
      </c>
      <c r="D109" s="1"/>
      <c r="E109" s="1"/>
      <c r="F109" s="1" t="s">
        <v>277</v>
      </c>
      <c r="G109" s="7">
        <v>76.38</v>
      </c>
      <c r="H109" s="1">
        <v>10</v>
      </c>
      <c r="I109" s="7">
        <f t="shared" si="4"/>
        <v>86.38</v>
      </c>
      <c r="J109" s="7">
        <f t="shared" si="5"/>
        <v>51.827999999999996</v>
      </c>
      <c r="K109" s="7">
        <v>71.4</v>
      </c>
      <c r="L109" s="7">
        <f t="shared" si="6"/>
        <v>28.560000000000002</v>
      </c>
      <c r="M109" s="7">
        <f t="shared" si="7"/>
        <v>80.388</v>
      </c>
      <c r="N109" s="11">
        <v>106</v>
      </c>
      <c r="O109" s="22" t="s">
        <v>376</v>
      </c>
      <c r="P109" s="1"/>
    </row>
    <row r="110" spans="1:16" s="6" customFormat="1" ht="21.75" customHeight="1">
      <c r="A110" s="2">
        <v>107</v>
      </c>
      <c r="B110" s="1">
        <v>11019</v>
      </c>
      <c r="C110" s="1" t="s">
        <v>55</v>
      </c>
      <c r="D110" s="1"/>
      <c r="E110" s="1"/>
      <c r="F110" s="1" t="s">
        <v>277</v>
      </c>
      <c r="G110" s="7">
        <v>72.5</v>
      </c>
      <c r="H110" s="1"/>
      <c r="I110" s="7">
        <f t="shared" si="4"/>
        <v>72.5</v>
      </c>
      <c r="J110" s="7">
        <f t="shared" si="5"/>
        <v>43.5</v>
      </c>
      <c r="K110" s="7">
        <v>92</v>
      </c>
      <c r="L110" s="7">
        <f t="shared" si="6"/>
        <v>36.800000000000004</v>
      </c>
      <c r="M110" s="7">
        <f t="shared" si="7"/>
        <v>80.30000000000001</v>
      </c>
      <c r="N110" s="11">
        <v>107</v>
      </c>
      <c r="O110" s="22" t="s">
        <v>376</v>
      </c>
      <c r="P110" s="1"/>
    </row>
    <row r="111" spans="1:16" s="6" customFormat="1" ht="21.75" customHeight="1">
      <c r="A111" s="2">
        <v>108</v>
      </c>
      <c r="B111" s="1">
        <v>11060</v>
      </c>
      <c r="C111" s="1" t="s">
        <v>78</v>
      </c>
      <c r="D111" s="1"/>
      <c r="E111" s="1"/>
      <c r="F111" s="1" t="s">
        <v>277</v>
      </c>
      <c r="G111" s="7">
        <v>69.16</v>
      </c>
      <c r="H111" s="1">
        <v>10</v>
      </c>
      <c r="I111" s="7">
        <f t="shared" si="4"/>
        <v>79.16</v>
      </c>
      <c r="J111" s="7">
        <f t="shared" si="5"/>
        <v>47.495999999999995</v>
      </c>
      <c r="K111" s="7">
        <v>82</v>
      </c>
      <c r="L111" s="7">
        <f t="shared" si="6"/>
        <v>32.800000000000004</v>
      </c>
      <c r="M111" s="7">
        <f t="shared" si="7"/>
        <v>80.29599999999999</v>
      </c>
      <c r="N111" s="11">
        <v>108</v>
      </c>
      <c r="O111" s="22" t="s">
        <v>376</v>
      </c>
      <c r="P111" s="1"/>
    </row>
    <row r="112" spans="1:16" s="6" customFormat="1" ht="21.75" customHeight="1">
      <c r="A112" s="2">
        <v>109</v>
      </c>
      <c r="B112" s="1">
        <v>11017</v>
      </c>
      <c r="C112" s="1" t="s">
        <v>59</v>
      </c>
      <c r="D112" s="1"/>
      <c r="E112" s="1"/>
      <c r="F112" s="1" t="s">
        <v>277</v>
      </c>
      <c r="G112" s="7">
        <v>70.74</v>
      </c>
      <c r="H112" s="1">
        <v>10</v>
      </c>
      <c r="I112" s="7">
        <f t="shared" si="4"/>
        <v>80.74</v>
      </c>
      <c r="J112" s="7">
        <f t="shared" si="5"/>
        <v>48.443999999999996</v>
      </c>
      <c r="K112" s="7">
        <v>79.6</v>
      </c>
      <c r="L112" s="7">
        <f t="shared" si="6"/>
        <v>31.84</v>
      </c>
      <c r="M112" s="7">
        <f t="shared" si="7"/>
        <v>80.28399999999999</v>
      </c>
      <c r="N112" s="11">
        <v>109</v>
      </c>
      <c r="O112" s="22" t="s">
        <v>376</v>
      </c>
      <c r="P112" s="1"/>
    </row>
    <row r="113" spans="1:16" s="6" customFormat="1" ht="21.75" customHeight="1">
      <c r="A113" s="2">
        <v>110</v>
      </c>
      <c r="B113" s="1">
        <v>11012</v>
      </c>
      <c r="C113" s="1" t="s">
        <v>162</v>
      </c>
      <c r="D113" s="1"/>
      <c r="E113" s="1"/>
      <c r="F113" s="1" t="s">
        <v>277</v>
      </c>
      <c r="G113" s="7">
        <v>64</v>
      </c>
      <c r="H113" s="1">
        <v>10</v>
      </c>
      <c r="I113" s="7">
        <f t="shared" si="4"/>
        <v>74</v>
      </c>
      <c r="J113" s="7">
        <f t="shared" si="5"/>
        <v>44.4</v>
      </c>
      <c r="K113" s="7">
        <v>89.6</v>
      </c>
      <c r="L113" s="7">
        <f t="shared" si="6"/>
        <v>35.839999999999996</v>
      </c>
      <c r="M113" s="7">
        <f t="shared" si="7"/>
        <v>80.24</v>
      </c>
      <c r="N113" s="11">
        <v>110</v>
      </c>
      <c r="O113" s="22" t="s">
        <v>376</v>
      </c>
      <c r="P113" s="1"/>
    </row>
    <row r="114" spans="1:16" s="6" customFormat="1" ht="21.75" customHeight="1">
      <c r="A114" s="2">
        <v>111</v>
      </c>
      <c r="B114" s="1">
        <v>11073</v>
      </c>
      <c r="C114" s="1" t="s">
        <v>342</v>
      </c>
      <c r="D114" s="1"/>
      <c r="E114" s="1"/>
      <c r="F114" s="1" t="s">
        <v>277</v>
      </c>
      <c r="G114" s="7">
        <v>67.16</v>
      </c>
      <c r="H114" s="1">
        <v>10</v>
      </c>
      <c r="I114" s="7">
        <f t="shared" si="4"/>
        <v>77.16</v>
      </c>
      <c r="J114" s="7">
        <f t="shared" si="5"/>
        <v>46.296</v>
      </c>
      <c r="K114" s="7">
        <v>84.6</v>
      </c>
      <c r="L114" s="7">
        <f t="shared" si="6"/>
        <v>33.839999999999996</v>
      </c>
      <c r="M114" s="7">
        <f t="shared" si="7"/>
        <v>80.136</v>
      </c>
      <c r="N114" s="11">
        <v>111</v>
      </c>
      <c r="O114" s="22" t="s">
        <v>376</v>
      </c>
      <c r="P114" s="1"/>
    </row>
    <row r="115" spans="1:16" s="6" customFormat="1" ht="21.75" customHeight="1">
      <c r="A115" s="2">
        <v>112</v>
      </c>
      <c r="B115" s="1">
        <v>11185</v>
      </c>
      <c r="C115" s="1" t="s">
        <v>289</v>
      </c>
      <c r="D115" s="1"/>
      <c r="E115" s="1"/>
      <c r="F115" s="1" t="s">
        <v>277</v>
      </c>
      <c r="G115" s="7">
        <v>66.7</v>
      </c>
      <c r="H115" s="1">
        <v>10</v>
      </c>
      <c r="I115" s="7">
        <f t="shared" si="4"/>
        <v>76.7</v>
      </c>
      <c r="J115" s="7">
        <f t="shared" si="5"/>
        <v>46.02</v>
      </c>
      <c r="K115" s="7">
        <v>85.1</v>
      </c>
      <c r="L115" s="7">
        <f t="shared" si="6"/>
        <v>34.04</v>
      </c>
      <c r="M115" s="7">
        <f t="shared" si="7"/>
        <v>80.06</v>
      </c>
      <c r="N115" s="11">
        <v>112</v>
      </c>
      <c r="O115" s="22" t="s">
        <v>376</v>
      </c>
      <c r="P115" s="1"/>
    </row>
    <row r="116" spans="1:16" s="6" customFormat="1" ht="21.75" customHeight="1">
      <c r="A116" s="2">
        <v>113</v>
      </c>
      <c r="B116" s="1">
        <v>11096</v>
      </c>
      <c r="C116" s="1" t="s">
        <v>113</v>
      </c>
      <c r="D116" s="1"/>
      <c r="E116" s="1"/>
      <c r="F116" s="1" t="s">
        <v>277</v>
      </c>
      <c r="G116" s="7">
        <v>67.08</v>
      </c>
      <c r="H116" s="1">
        <v>10</v>
      </c>
      <c r="I116" s="7">
        <f t="shared" si="4"/>
        <v>77.08</v>
      </c>
      <c r="J116" s="7">
        <f t="shared" si="5"/>
        <v>46.248</v>
      </c>
      <c r="K116" s="7">
        <v>84.3</v>
      </c>
      <c r="L116" s="7">
        <f t="shared" si="6"/>
        <v>33.72</v>
      </c>
      <c r="M116" s="7">
        <f t="shared" si="7"/>
        <v>79.96799999999999</v>
      </c>
      <c r="N116" s="11">
        <v>113</v>
      </c>
      <c r="O116" s="22" t="s">
        <v>376</v>
      </c>
      <c r="P116" s="1"/>
    </row>
    <row r="117" spans="1:16" s="6" customFormat="1" ht="21.75" customHeight="1">
      <c r="A117" s="2">
        <v>114</v>
      </c>
      <c r="B117" s="1">
        <v>11144</v>
      </c>
      <c r="C117" s="1" t="s">
        <v>14</v>
      </c>
      <c r="D117" s="1"/>
      <c r="E117" s="1"/>
      <c r="F117" s="1" t="s">
        <v>277</v>
      </c>
      <c r="G117" s="7">
        <v>67.38</v>
      </c>
      <c r="H117" s="1">
        <v>10</v>
      </c>
      <c r="I117" s="7">
        <f t="shared" si="4"/>
        <v>77.38</v>
      </c>
      <c r="J117" s="7">
        <f t="shared" si="5"/>
        <v>46.428</v>
      </c>
      <c r="K117" s="7">
        <v>83.6</v>
      </c>
      <c r="L117" s="7">
        <f t="shared" si="6"/>
        <v>33.44</v>
      </c>
      <c r="M117" s="7">
        <f t="shared" si="7"/>
        <v>79.868</v>
      </c>
      <c r="N117" s="11">
        <v>114</v>
      </c>
      <c r="O117" s="22" t="s">
        <v>376</v>
      </c>
      <c r="P117" s="1"/>
    </row>
    <row r="118" spans="1:16" s="6" customFormat="1" ht="21.75" customHeight="1">
      <c r="A118" s="2">
        <v>115</v>
      </c>
      <c r="B118" s="1">
        <v>11062</v>
      </c>
      <c r="C118" s="1" t="s">
        <v>74</v>
      </c>
      <c r="D118" s="1"/>
      <c r="E118" s="1"/>
      <c r="F118" s="1" t="s">
        <v>277</v>
      </c>
      <c r="G118" s="7">
        <v>70.2</v>
      </c>
      <c r="H118" s="1">
        <v>10</v>
      </c>
      <c r="I118" s="7">
        <f t="shared" si="4"/>
        <v>80.2</v>
      </c>
      <c r="J118" s="7">
        <f t="shared" si="5"/>
        <v>48.12</v>
      </c>
      <c r="K118" s="7">
        <v>79</v>
      </c>
      <c r="L118" s="7">
        <f t="shared" si="6"/>
        <v>31.6</v>
      </c>
      <c r="M118" s="7">
        <f t="shared" si="7"/>
        <v>79.72</v>
      </c>
      <c r="N118" s="11">
        <v>115</v>
      </c>
      <c r="O118" s="22" t="s">
        <v>376</v>
      </c>
      <c r="P118" s="1"/>
    </row>
    <row r="119" spans="1:16" s="6" customFormat="1" ht="21.75" customHeight="1">
      <c r="A119" s="2">
        <v>116</v>
      </c>
      <c r="B119" s="1">
        <v>11049</v>
      </c>
      <c r="C119" s="1" t="s">
        <v>99</v>
      </c>
      <c r="D119" s="1"/>
      <c r="E119" s="1"/>
      <c r="F119" s="1" t="s">
        <v>277</v>
      </c>
      <c r="G119" s="7">
        <v>77.54</v>
      </c>
      <c r="H119" s="1"/>
      <c r="I119" s="7">
        <f t="shared" si="4"/>
        <v>77.54</v>
      </c>
      <c r="J119" s="7">
        <f t="shared" si="5"/>
        <v>46.524</v>
      </c>
      <c r="K119" s="7">
        <v>81.9</v>
      </c>
      <c r="L119" s="7">
        <f t="shared" si="6"/>
        <v>32.760000000000005</v>
      </c>
      <c r="M119" s="7">
        <f t="shared" si="7"/>
        <v>79.284</v>
      </c>
      <c r="N119" s="11">
        <v>116</v>
      </c>
      <c r="O119" s="22" t="s">
        <v>376</v>
      </c>
      <c r="P119" s="1"/>
    </row>
    <row r="120" spans="1:16" s="6" customFormat="1" ht="21.75" customHeight="1">
      <c r="A120" s="2">
        <v>117</v>
      </c>
      <c r="B120" s="1">
        <v>11133</v>
      </c>
      <c r="C120" s="1" t="s">
        <v>230</v>
      </c>
      <c r="D120" s="1"/>
      <c r="E120" s="1"/>
      <c r="F120" s="1" t="s">
        <v>277</v>
      </c>
      <c r="G120" s="7">
        <v>79.2</v>
      </c>
      <c r="H120" s="1"/>
      <c r="I120" s="7">
        <f t="shared" si="4"/>
        <v>79.2</v>
      </c>
      <c r="J120" s="7">
        <f t="shared" si="5"/>
        <v>47.52</v>
      </c>
      <c r="K120" s="7">
        <v>79</v>
      </c>
      <c r="L120" s="7">
        <f t="shared" si="6"/>
        <v>31.6</v>
      </c>
      <c r="M120" s="7">
        <f t="shared" si="7"/>
        <v>79.12</v>
      </c>
      <c r="N120" s="11">
        <v>117</v>
      </c>
      <c r="O120" s="22" t="s">
        <v>376</v>
      </c>
      <c r="P120" s="1"/>
    </row>
    <row r="121" spans="1:16" s="6" customFormat="1" ht="21.75" customHeight="1">
      <c r="A121" s="2">
        <v>118</v>
      </c>
      <c r="B121" s="1">
        <v>11173</v>
      </c>
      <c r="C121" s="1" t="s">
        <v>146</v>
      </c>
      <c r="D121" s="1"/>
      <c r="E121" s="1"/>
      <c r="F121" s="1" t="s">
        <v>277</v>
      </c>
      <c r="G121" s="7">
        <v>67.58</v>
      </c>
      <c r="H121" s="1">
        <v>10</v>
      </c>
      <c r="I121" s="7">
        <f t="shared" si="4"/>
        <v>77.58</v>
      </c>
      <c r="J121" s="7">
        <f t="shared" si="5"/>
        <v>46.547999999999995</v>
      </c>
      <c r="K121" s="7">
        <v>81.3</v>
      </c>
      <c r="L121" s="7">
        <f t="shared" si="6"/>
        <v>32.52</v>
      </c>
      <c r="M121" s="7">
        <f t="shared" si="7"/>
        <v>79.068</v>
      </c>
      <c r="N121" s="11">
        <v>118</v>
      </c>
      <c r="O121" s="22" t="s">
        <v>376</v>
      </c>
      <c r="P121" s="1"/>
    </row>
    <row r="122" spans="1:16" s="6" customFormat="1" ht="21.75" customHeight="1">
      <c r="A122" s="2">
        <v>119</v>
      </c>
      <c r="B122" s="1">
        <v>11186</v>
      </c>
      <c r="C122" s="1" t="s">
        <v>278</v>
      </c>
      <c r="D122" s="1"/>
      <c r="E122" s="1"/>
      <c r="F122" s="1" t="s">
        <v>277</v>
      </c>
      <c r="G122" s="7">
        <v>70.24</v>
      </c>
      <c r="H122" s="1">
        <v>10</v>
      </c>
      <c r="I122" s="7">
        <f t="shared" si="4"/>
        <v>80.24</v>
      </c>
      <c r="J122" s="7">
        <f t="shared" si="5"/>
        <v>48.144</v>
      </c>
      <c r="K122" s="7">
        <v>77</v>
      </c>
      <c r="L122" s="7">
        <f t="shared" si="6"/>
        <v>30.8</v>
      </c>
      <c r="M122" s="7">
        <f t="shared" si="7"/>
        <v>78.944</v>
      </c>
      <c r="N122" s="11">
        <v>119</v>
      </c>
      <c r="O122" s="22" t="s">
        <v>376</v>
      </c>
      <c r="P122" s="1"/>
    </row>
    <row r="123" spans="1:16" s="6" customFormat="1" ht="21.75" customHeight="1">
      <c r="A123" s="2">
        <v>120</v>
      </c>
      <c r="B123" s="1">
        <v>11094</v>
      </c>
      <c r="C123" s="1" t="s">
        <v>316</v>
      </c>
      <c r="D123" s="1"/>
      <c r="E123" s="1"/>
      <c r="F123" s="1" t="s">
        <v>277</v>
      </c>
      <c r="G123" s="7">
        <v>65.44</v>
      </c>
      <c r="H123" s="1">
        <v>10</v>
      </c>
      <c r="I123" s="7">
        <f t="shared" si="4"/>
        <v>75.44</v>
      </c>
      <c r="J123" s="7">
        <f t="shared" si="5"/>
        <v>45.263999999999996</v>
      </c>
      <c r="K123" s="7">
        <v>84.1</v>
      </c>
      <c r="L123" s="7">
        <f t="shared" si="6"/>
        <v>33.64</v>
      </c>
      <c r="M123" s="7">
        <f t="shared" si="7"/>
        <v>78.904</v>
      </c>
      <c r="N123" s="11">
        <v>120</v>
      </c>
      <c r="O123" s="22" t="s">
        <v>376</v>
      </c>
      <c r="P123" s="1"/>
    </row>
    <row r="124" spans="1:16" s="6" customFormat="1" ht="21.75" customHeight="1">
      <c r="A124" s="2">
        <v>121</v>
      </c>
      <c r="B124" s="1">
        <v>11105</v>
      </c>
      <c r="C124" s="1" t="s">
        <v>86</v>
      </c>
      <c r="D124" s="1"/>
      <c r="E124" s="1"/>
      <c r="F124" s="1" t="s">
        <v>277</v>
      </c>
      <c r="G124" s="7">
        <v>63.42</v>
      </c>
      <c r="H124" s="1">
        <v>10</v>
      </c>
      <c r="I124" s="7">
        <f t="shared" si="4"/>
        <v>73.42</v>
      </c>
      <c r="J124" s="7">
        <f t="shared" si="5"/>
        <v>44.052</v>
      </c>
      <c r="K124" s="7">
        <v>86.8</v>
      </c>
      <c r="L124" s="7">
        <f t="shared" si="6"/>
        <v>34.72</v>
      </c>
      <c r="M124" s="7">
        <f t="shared" si="7"/>
        <v>78.77199999999999</v>
      </c>
      <c r="N124" s="11">
        <v>121</v>
      </c>
      <c r="O124" s="22" t="s">
        <v>376</v>
      </c>
      <c r="P124" s="1"/>
    </row>
    <row r="125" spans="1:16" s="6" customFormat="1" ht="21.75" customHeight="1">
      <c r="A125" s="2">
        <v>122</v>
      </c>
      <c r="B125" s="1">
        <v>11001</v>
      </c>
      <c r="C125" s="1" t="s">
        <v>183</v>
      </c>
      <c r="D125" s="1"/>
      <c r="E125" s="1"/>
      <c r="F125" s="1" t="s">
        <v>277</v>
      </c>
      <c r="G125" s="7">
        <v>67.54</v>
      </c>
      <c r="H125" s="1">
        <v>10</v>
      </c>
      <c r="I125" s="7">
        <f t="shared" si="4"/>
        <v>77.54</v>
      </c>
      <c r="J125" s="7">
        <f t="shared" si="5"/>
        <v>46.524</v>
      </c>
      <c r="K125" s="7">
        <v>80.6</v>
      </c>
      <c r="L125" s="7">
        <f t="shared" si="6"/>
        <v>32.24</v>
      </c>
      <c r="M125" s="7">
        <f t="shared" si="7"/>
        <v>78.76400000000001</v>
      </c>
      <c r="N125" s="11">
        <v>122</v>
      </c>
      <c r="O125" s="22" t="s">
        <v>376</v>
      </c>
      <c r="P125" s="1"/>
    </row>
    <row r="126" spans="1:16" s="6" customFormat="1" ht="21.75" customHeight="1">
      <c r="A126" s="2">
        <v>123</v>
      </c>
      <c r="B126" s="1">
        <v>11191</v>
      </c>
      <c r="C126" s="1" t="s">
        <v>85</v>
      </c>
      <c r="D126" s="1"/>
      <c r="E126" s="1"/>
      <c r="F126" s="1" t="s">
        <v>277</v>
      </c>
      <c r="G126" s="7">
        <v>62.16</v>
      </c>
      <c r="H126" s="1">
        <v>10</v>
      </c>
      <c r="I126" s="7">
        <f t="shared" si="4"/>
        <v>72.16</v>
      </c>
      <c r="J126" s="7">
        <f t="shared" si="5"/>
        <v>43.296</v>
      </c>
      <c r="K126" s="7">
        <v>88.5</v>
      </c>
      <c r="L126" s="7">
        <f t="shared" si="6"/>
        <v>35.4</v>
      </c>
      <c r="M126" s="7">
        <f t="shared" si="7"/>
        <v>78.696</v>
      </c>
      <c r="N126" s="11">
        <v>123</v>
      </c>
      <c r="O126" s="22" t="s">
        <v>376</v>
      </c>
      <c r="P126" s="1"/>
    </row>
    <row r="127" spans="1:16" s="6" customFormat="1" ht="21.75" customHeight="1">
      <c r="A127" s="2">
        <v>124</v>
      </c>
      <c r="B127" s="1">
        <v>11194</v>
      </c>
      <c r="C127" s="1" t="s">
        <v>238</v>
      </c>
      <c r="D127" s="1"/>
      <c r="E127" s="1"/>
      <c r="F127" s="1" t="s">
        <v>277</v>
      </c>
      <c r="G127" s="7">
        <v>66.62</v>
      </c>
      <c r="H127" s="1">
        <v>10</v>
      </c>
      <c r="I127" s="7">
        <f t="shared" si="4"/>
        <v>76.62</v>
      </c>
      <c r="J127" s="7">
        <f t="shared" si="5"/>
        <v>45.972</v>
      </c>
      <c r="K127" s="7">
        <v>81.6</v>
      </c>
      <c r="L127" s="7">
        <f t="shared" si="6"/>
        <v>32.64</v>
      </c>
      <c r="M127" s="7">
        <f t="shared" si="7"/>
        <v>78.612</v>
      </c>
      <c r="N127" s="11">
        <v>124</v>
      </c>
      <c r="O127" s="22" t="s">
        <v>376</v>
      </c>
      <c r="P127" s="1"/>
    </row>
    <row r="128" spans="1:16" s="6" customFormat="1" ht="21.75" customHeight="1">
      <c r="A128" s="2">
        <v>125</v>
      </c>
      <c r="B128" s="1">
        <v>11039</v>
      </c>
      <c r="C128" s="1" t="s">
        <v>7</v>
      </c>
      <c r="D128" s="1"/>
      <c r="E128" s="1"/>
      <c r="F128" s="1" t="s">
        <v>277</v>
      </c>
      <c r="G128" s="7">
        <v>69.28</v>
      </c>
      <c r="H128" s="1">
        <v>10</v>
      </c>
      <c r="I128" s="7">
        <f t="shared" si="4"/>
        <v>79.28</v>
      </c>
      <c r="J128" s="7">
        <f t="shared" si="5"/>
        <v>47.568</v>
      </c>
      <c r="K128" s="7">
        <v>76.6</v>
      </c>
      <c r="L128" s="7">
        <f t="shared" si="6"/>
        <v>30.64</v>
      </c>
      <c r="M128" s="7">
        <f t="shared" si="7"/>
        <v>78.208</v>
      </c>
      <c r="N128" s="11">
        <v>125</v>
      </c>
      <c r="O128" s="22" t="s">
        <v>376</v>
      </c>
      <c r="P128" s="1"/>
    </row>
    <row r="129" spans="1:16" s="6" customFormat="1" ht="21.75" customHeight="1">
      <c r="A129" s="2">
        <v>126</v>
      </c>
      <c r="B129" s="1">
        <v>11043</v>
      </c>
      <c r="C129" s="1" t="s">
        <v>21</v>
      </c>
      <c r="D129" s="1"/>
      <c r="E129" s="1"/>
      <c r="F129" s="1" t="s">
        <v>277</v>
      </c>
      <c r="G129" s="7">
        <v>67.54</v>
      </c>
      <c r="H129" s="1">
        <v>10</v>
      </c>
      <c r="I129" s="7">
        <f t="shared" si="4"/>
        <v>77.54</v>
      </c>
      <c r="J129" s="7">
        <f t="shared" si="5"/>
        <v>46.524</v>
      </c>
      <c r="K129" s="7">
        <v>79</v>
      </c>
      <c r="L129" s="7">
        <f t="shared" si="6"/>
        <v>31.6</v>
      </c>
      <c r="M129" s="7">
        <f t="shared" si="7"/>
        <v>78.124</v>
      </c>
      <c r="N129" s="11">
        <v>126</v>
      </c>
      <c r="O129" s="22" t="s">
        <v>376</v>
      </c>
      <c r="P129" s="1"/>
    </row>
    <row r="130" spans="1:16" s="6" customFormat="1" ht="21.75" customHeight="1">
      <c r="A130" s="2">
        <v>127</v>
      </c>
      <c r="B130" s="1">
        <v>11075</v>
      </c>
      <c r="C130" s="1" t="s">
        <v>340</v>
      </c>
      <c r="D130" s="1"/>
      <c r="E130" s="1"/>
      <c r="F130" s="1" t="s">
        <v>277</v>
      </c>
      <c r="G130" s="7">
        <v>63.46</v>
      </c>
      <c r="H130" s="1">
        <v>10</v>
      </c>
      <c r="I130" s="7">
        <f t="shared" si="4"/>
        <v>73.46000000000001</v>
      </c>
      <c r="J130" s="7">
        <f t="shared" si="5"/>
        <v>44.076</v>
      </c>
      <c r="K130" s="7">
        <v>85</v>
      </c>
      <c r="L130" s="7">
        <f t="shared" si="6"/>
        <v>34</v>
      </c>
      <c r="M130" s="7">
        <f t="shared" si="7"/>
        <v>78.076</v>
      </c>
      <c r="N130" s="11">
        <v>127</v>
      </c>
      <c r="O130" s="22" t="s">
        <v>376</v>
      </c>
      <c r="P130" s="1"/>
    </row>
    <row r="131" spans="1:16" s="6" customFormat="1" ht="21.75" customHeight="1">
      <c r="A131" s="2">
        <v>128</v>
      </c>
      <c r="B131" s="1">
        <v>11159</v>
      </c>
      <c r="C131" s="1" t="s">
        <v>186</v>
      </c>
      <c r="D131" s="1"/>
      <c r="E131" s="1"/>
      <c r="F131" s="1" t="s">
        <v>277</v>
      </c>
      <c r="G131" s="7">
        <v>65.2</v>
      </c>
      <c r="H131" s="1">
        <v>10</v>
      </c>
      <c r="I131" s="7">
        <f t="shared" si="4"/>
        <v>75.2</v>
      </c>
      <c r="J131" s="7">
        <f t="shared" si="5"/>
        <v>45.12</v>
      </c>
      <c r="K131" s="7">
        <v>82.3</v>
      </c>
      <c r="L131" s="7">
        <f t="shared" si="6"/>
        <v>32.92</v>
      </c>
      <c r="M131" s="7">
        <f t="shared" si="7"/>
        <v>78.03999999999999</v>
      </c>
      <c r="N131" s="11">
        <v>128</v>
      </c>
      <c r="O131" s="22" t="s">
        <v>376</v>
      </c>
      <c r="P131" s="1"/>
    </row>
    <row r="132" spans="1:16" s="6" customFormat="1" ht="21.75" customHeight="1">
      <c r="A132" s="2">
        <v>129</v>
      </c>
      <c r="B132" s="1">
        <v>11188</v>
      </c>
      <c r="C132" s="1" t="s">
        <v>81</v>
      </c>
      <c r="D132" s="1"/>
      <c r="E132" s="1"/>
      <c r="F132" s="1" t="s">
        <v>277</v>
      </c>
      <c r="G132" s="7">
        <v>59.64</v>
      </c>
      <c r="H132" s="1">
        <v>10</v>
      </c>
      <c r="I132" s="7">
        <f aca="true" t="shared" si="8" ref="I132:I195">G132+H132</f>
        <v>69.64</v>
      </c>
      <c r="J132" s="7">
        <f aca="true" t="shared" si="9" ref="J132:J195">I132*0.6</f>
        <v>41.784</v>
      </c>
      <c r="K132" s="7">
        <v>90.5</v>
      </c>
      <c r="L132" s="7">
        <f aca="true" t="shared" si="10" ref="L132:L180">K132*0.4</f>
        <v>36.2</v>
      </c>
      <c r="M132" s="7">
        <f aca="true" t="shared" si="11" ref="M132:M180">J132+L132</f>
        <v>77.98400000000001</v>
      </c>
      <c r="N132" s="11">
        <v>129</v>
      </c>
      <c r="O132" s="22" t="s">
        <v>376</v>
      </c>
      <c r="P132" s="1"/>
    </row>
    <row r="133" spans="1:16" s="6" customFormat="1" ht="21.75" customHeight="1">
      <c r="A133" s="2">
        <v>130</v>
      </c>
      <c r="B133" s="1">
        <v>11117</v>
      </c>
      <c r="C133" s="1" t="s">
        <v>311</v>
      </c>
      <c r="D133" s="1"/>
      <c r="E133" s="1"/>
      <c r="F133" s="1" t="s">
        <v>277</v>
      </c>
      <c r="G133" s="7">
        <v>66.08</v>
      </c>
      <c r="H133" s="1">
        <v>10</v>
      </c>
      <c r="I133" s="7">
        <f t="shared" si="8"/>
        <v>76.08</v>
      </c>
      <c r="J133" s="7">
        <f t="shared" si="9"/>
        <v>45.647999999999996</v>
      </c>
      <c r="K133" s="7">
        <v>80.8</v>
      </c>
      <c r="L133" s="7">
        <f t="shared" si="10"/>
        <v>32.32</v>
      </c>
      <c r="M133" s="7">
        <f t="shared" si="11"/>
        <v>77.96799999999999</v>
      </c>
      <c r="N133" s="11">
        <v>130</v>
      </c>
      <c r="O133" s="22" t="s">
        <v>376</v>
      </c>
      <c r="P133" s="1"/>
    </row>
    <row r="134" spans="1:16" s="6" customFormat="1" ht="21.75" customHeight="1">
      <c r="A134" s="2">
        <v>131</v>
      </c>
      <c r="B134" s="1">
        <v>11174</v>
      </c>
      <c r="C134" s="1" t="s">
        <v>314</v>
      </c>
      <c r="D134" s="1"/>
      <c r="E134" s="1"/>
      <c r="F134" s="1" t="s">
        <v>277</v>
      </c>
      <c r="G134" s="7">
        <v>63.96</v>
      </c>
      <c r="H134" s="1">
        <v>10</v>
      </c>
      <c r="I134" s="7">
        <f t="shared" si="8"/>
        <v>73.96000000000001</v>
      </c>
      <c r="J134" s="7">
        <f t="shared" si="9"/>
        <v>44.376000000000005</v>
      </c>
      <c r="K134" s="7">
        <v>83.9</v>
      </c>
      <c r="L134" s="7">
        <f t="shared" si="10"/>
        <v>33.56</v>
      </c>
      <c r="M134" s="7">
        <f t="shared" si="11"/>
        <v>77.936</v>
      </c>
      <c r="N134" s="11">
        <v>131</v>
      </c>
      <c r="O134" s="22" t="s">
        <v>376</v>
      </c>
      <c r="P134" s="1"/>
    </row>
    <row r="135" spans="1:16" s="6" customFormat="1" ht="21.75" customHeight="1">
      <c r="A135" s="2">
        <v>132</v>
      </c>
      <c r="B135" s="1">
        <v>11027</v>
      </c>
      <c r="C135" s="1" t="s">
        <v>45</v>
      </c>
      <c r="D135" s="1"/>
      <c r="E135" s="1"/>
      <c r="F135" s="1" t="s">
        <v>277</v>
      </c>
      <c r="G135" s="7">
        <v>64.82</v>
      </c>
      <c r="H135" s="1">
        <v>10</v>
      </c>
      <c r="I135" s="7">
        <f t="shared" si="8"/>
        <v>74.82</v>
      </c>
      <c r="J135" s="7">
        <f t="shared" si="9"/>
        <v>44.891999999999996</v>
      </c>
      <c r="K135" s="7">
        <v>82.6</v>
      </c>
      <c r="L135" s="7">
        <f t="shared" si="10"/>
        <v>33.04</v>
      </c>
      <c r="M135" s="7">
        <f t="shared" si="11"/>
        <v>77.93199999999999</v>
      </c>
      <c r="N135" s="11">
        <v>132</v>
      </c>
      <c r="O135" s="22" t="s">
        <v>376</v>
      </c>
      <c r="P135" s="1"/>
    </row>
    <row r="136" spans="1:16" s="6" customFormat="1" ht="21.75" customHeight="1">
      <c r="A136" s="2">
        <v>133</v>
      </c>
      <c r="B136" s="1">
        <v>11129</v>
      </c>
      <c r="C136" s="1" t="s">
        <v>235</v>
      </c>
      <c r="D136" s="1"/>
      <c r="E136" s="1"/>
      <c r="F136" s="1" t="s">
        <v>277</v>
      </c>
      <c r="G136" s="7">
        <v>62.02</v>
      </c>
      <c r="H136" s="1">
        <v>10</v>
      </c>
      <c r="I136" s="7">
        <f t="shared" si="8"/>
        <v>72.02000000000001</v>
      </c>
      <c r="J136" s="7">
        <f t="shared" si="9"/>
        <v>43.212</v>
      </c>
      <c r="K136" s="7">
        <v>86.3</v>
      </c>
      <c r="L136" s="7">
        <f t="shared" si="10"/>
        <v>34.52</v>
      </c>
      <c r="M136" s="7">
        <f t="shared" si="11"/>
        <v>77.732</v>
      </c>
      <c r="N136" s="11">
        <v>133</v>
      </c>
      <c r="O136" s="22" t="s">
        <v>376</v>
      </c>
      <c r="P136" s="1"/>
    </row>
    <row r="137" spans="1:16" s="6" customFormat="1" ht="21.75" customHeight="1">
      <c r="A137" s="2">
        <v>134</v>
      </c>
      <c r="B137" s="1">
        <v>11134</v>
      </c>
      <c r="C137" s="1" t="s">
        <v>228</v>
      </c>
      <c r="D137" s="1"/>
      <c r="E137" s="1"/>
      <c r="F137" s="1" t="s">
        <v>277</v>
      </c>
      <c r="G137" s="7">
        <v>64.74</v>
      </c>
      <c r="H137" s="1">
        <v>10</v>
      </c>
      <c r="I137" s="7">
        <f t="shared" si="8"/>
        <v>74.74</v>
      </c>
      <c r="J137" s="7">
        <f t="shared" si="9"/>
        <v>44.843999999999994</v>
      </c>
      <c r="K137" s="7">
        <v>82.2</v>
      </c>
      <c r="L137" s="7">
        <f t="shared" si="10"/>
        <v>32.88</v>
      </c>
      <c r="M137" s="7">
        <f t="shared" si="11"/>
        <v>77.72399999999999</v>
      </c>
      <c r="N137" s="11">
        <v>134</v>
      </c>
      <c r="O137" s="22" t="s">
        <v>376</v>
      </c>
      <c r="P137" s="1"/>
    </row>
    <row r="138" spans="1:16" s="6" customFormat="1" ht="21.75" customHeight="1">
      <c r="A138" s="2">
        <v>135</v>
      </c>
      <c r="B138" s="1">
        <v>11125</v>
      </c>
      <c r="C138" s="1" t="s">
        <v>242</v>
      </c>
      <c r="D138" s="1"/>
      <c r="E138" s="1"/>
      <c r="F138" s="1" t="s">
        <v>277</v>
      </c>
      <c r="G138" s="7">
        <v>59.92</v>
      </c>
      <c r="H138" s="1">
        <v>10</v>
      </c>
      <c r="I138" s="7">
        <f t="shared" si="8"/>
        <v>69.92</v>
      </c>
      <c r="J138" s="7">
        <f t="shared" si="9"/>
        <v>41.952</v>
      </c>
      <c r="K138" s="7">
        <v>89.4</v>
      </c>
      <c r="L138" s="7">
        <f t="shared" si="10"/>
        <v>35.760000000000005</v>
      </c>
      <c r="M138" s="7">
        <f t="shared" si="11"/>
        <v>77.712</v>
      </c>
      <c r="N138" s="11">
        <v>135</v>
      </c>
      <c r="O138" s="22" t="s">
        <v>376</v>
      </c>
      <c r="P138" s="1"/>
    </row>
    <row r="139" spans="1:16" s="6" customFormat="1" ht="21.75" customHeight="1">
      <c r="A139" s="2">
        <v>136</v>
      </c>
      <c r="B139" s="1">
        <v>11066</v>
      </c>
      <c r="C139" s="1" t="s">
        <v>177</v>
      </c>
      <c r="D139" s="1"/>
      <c r="E139" s="1"/>
      <c r="F139" s="1" t="s">
        <v>277</v>
      </c>
      <c r="G139" s="7">
        <v>65.84</v>
      </c>
      <c r="H139" s="1">
        <v>10</v>
      </c>
      <c r="I139" s="7">
        <f t="shared" si="8"/>
        <v>75.84</v>
      </c>
      <c r="J139" s="7">
        <f t="shared" si="9"/>
        <v>45.504</v>
      </c>
      <c r="K139" s="7">
        <v>80.4</v>
      </c>
      <c r="L139" s="7">
        <f t="shared" si="10"/>
        <v>32.160000000000004</v>
      </c>
      <c r="M139" s="7">
        <f t="shared" si="11"/>
        <v>77.664</v>
      </c>
      <c r="N139" s="11">
        <v>136</v>
      </c>
      <c r="O139" s="22" t="s">
        <v>376</v>
      </c>
      <c r="P139" s="1"/>
    </row>
    <row r="140" spans="1:16" s="6" customFormat="1" ht="21.75" customHeight="1">
      <c r="A140" s="2">
        <v>137</v>
      </c>
      <c r="B140" s="1">
        <v>11161</v>
      </c>
      <c r="C140" s="1" t="s">
        <v>346</v>
      </c>
      <c r="D140" s="1"/>
      <c r="E140" s="1"/>
      <c r="F140" s="1" t="s">
        <v>277</v>
      </c>
      <c r="G140" s="7">
        <v>64</v>
      </c>
      <c r="H140" s="1">
        <v>10</v>
      </c>
      <c r="I140" s="7">
        <f t="shared" si="8"/>
        <v>74</v>
      </c>
      <c r="J140" s="7">
        <f t="shared" si="9"/>
        <v>44.4</v>
      </c>
      <c r="K140" s="7">
        <v>82.8</v>
      </c>
      <c r="L140" s="7">
        <f t="shared" si="10"/>
        <v>33.12</v>
      </c>
      <c r="M140" s="7">
        <f t="shared" si="11"/>
        <v>77.52</v>
      </c>
      <c r="N140" s="11">
        <v>137</v>
      </c>
      <c r="O140" s="22" t="s">
        <v>376</v>
      </c>
      <c r="P140" s="1"/>
    </row>
    <row r="141" spans="1:16" s="6" customFormat="1" ht="21.75" customHeight="1">
      <c r="A141" s="2">
        <v>138</v>
      </c>
      <c r="B141" s="1">
        <v>11146</v>
      </c>
      <c r="C141" s="1" t="s">
        <v>11</v>
      </c>
      <c r="D141" s="1"/>
      <c r="E141" s="1"/>
      <c r="F141" s="1" t="s">
        <v>277</v>
      </c>
      <c r="G141" s="7">
        <v>71.08</v>
      </c>
      <c r="H141" s="1"/>
      <c r="I141" s="7">
        <f t="shared" si="8"/>
        <v>71.08</v>
      </c>
      <c r="J141" s="7">
        <f t="shared" si="9"/>
        <v>42.647999999999996</v>
      </c>
      <c r="K141" s="7">
        <v>87.1</v>
      </c>
      <c r="L141" s="7">
        <f t="shared" si="10"/>
        <v>34.839999999999996</v>
      </c>
      <c r="M141" s="7">
        <f t="shared" si="11"/>
        <v>77.488</v>
      </c>
      <c r="N141" s="11">
        <v>138</v>
      </c>
      <c r="O141" s="22" t="s">
        <v>376</v>
      </c>
      <c r="P141" s="1"/>
    </row>
    <row r="142" spans="1:16" s="6" customFormat="1" ht="21.75" customHeight="1">
      <c r="A142" s="2">
        <v>139</v>
      </c>
      <c r="B142" s="1">
        <v>11187</v>
      </c>
      <c r="C142" s="1" t="s">
        <v>10</v>
      </c>
      <c r="D142" s="1"/>
      <c r="E142" s="1"/>
      <c r="F142" s="1" t="s">
        <v>277</v>
      </c>
      <c r="G142" s="7">
        <v>74.2</v>
      </c>
      <c r="H142" s="1"/>
      <c r="I142" s="7">
        <f t="shared" si="8"/>
        <v>74.2</v>
      </c>
      <c r="J142" s="7">
        <f t="shared" si="9"/>
        <v>44.52</v>
      </c>
      <c r="K142" s="7">
        <v>82.3</v>
      </c>
      <c r="L142" s="7">
        <f t="shared" si="10"/>
        <v>32.92</v>
      </c>
      <c r="M142" s="7">
        <f t="shared" si="11"/>
        <v>77.44</v>
      </c>
      <c r="N142" s="11">
        <v>139</v>
      </c>
      <c r="O142" s="22" t="s">
        <v>376</v>
      </c>
      <c r="P142" s="1"/>
    </row>
    <row r="143" spans="1:16" s="6" customFormat="1" ht="21.75" customHeight="1">
      <c r="A143" s="2">
        <v>140</v>
      </c>
      <c r="B143" s="1">
        <v>11024</v>
      </c>
      <c r="C143" s="1" t="s">
        <v>28</v>
      </c>
      <c r="D143" s="1"/>
      <c r="E143" s="1"/>
      <c r="F143" s="1" t="s">
        <v>277</v>
      </c>
      <c r="G143" s="7">
        <v>68.7</v>
      </c>
      <c r="H143" s="1">
        <v>10</v>
      </c>
      <c r="I143" s="7">
        <f t="shared" si="8"/>
        <v>78.7</v>
      </c>
      <c r="J143" s="7">
        <f t="shared" si="9"/>
        <v>47.22</v>
      </c>
      <c r="K143" s="7">
        <v>75.4</v>
      </c>
      <c r="L143" s="7">
        <f t="shared" si="10"/>
        <v>30.160000000000004</v>
      </c>
      <c r="M143" s="7">
        <f t="shared" si="11"/>
        <v>77.38</v>
      </c>
      <c r="N143" s="11">
        <v>140</v>
      </c>
      <c r="O143" s="22" t="s">
        <v>376</v>
      </c>
      <c r="P143" s="1"/>
    </row>
    <row r="144" spans="1:16" s="6" customFormat="1" ht="21.75" customHeight="1">
      <c r="A144" s="2">
        <v>141</v>
      </c>
      <c r="B144" s="1">
        <v>11059</v>
      </c>
      <c r="C144" s="1" t="s">
        <v>80</v>
      </c>
      <c r="D144" s="1"/>
      <c r="E144" s="1"/>
      <c r="F144" s="1" t="s">
        <v>277</v>
      </c>
      <c r="G144" s="7">
        <v>57.24</v>
      </c>
      <c r="H144" s="1">
        <v>10</v>
      </c>
      <c r="I144" s="7">
        <f t="shared" si="8"/>
        <v>67.24000000000001</v>
      </c>
      <c r="J144" s="7">
        <f t="shared" si="9"/>
        <v>40.344</v>
      </c>
      <c r="K144" s="7">
        <v>92</v>
      </c>
      <c r="L144" s="7">
        <f t="shared" si="10"/>
        <v>36.800000000000004</v>
      </c>
      <c r="M144" s="7">
        <f t="shared" si="11"/>
        <v>77.144</v>
      </c>
      <c r="N144" s="11">
        <v>141</v>
      </c>
      <c r="O144" s="22" t="s">
        <v>376</v>
      </c>
      <c r="P144" s="1"/>
    </row>
    <row r="145" spans="1:16" s="6" customFormat="1" ht="21.75" customHeight="1">
      <c r="A145" s="2">
        <v>142</v>
      </c>
      <c r="B145" s="1">
        <v>11178</v>
      </c>
      <c r="C145" s="1" t="s">
        <v>306</v>
      </c>
      <c r="D145" s="1"/>
      <c r="E145" s="1"/>
      <c r="F145" s="1" t="s">
        <v>277</v>
      </c>
      <c r="G145" s="7">
        <v>78.84</v>
      </c>
      <c r="H145" s="1"/>
      <c r="I145" s="7">
        <f t="shared" si="8"/>
        <v>78.84</v>
      </c>
      <c r="J145" s="7">
        <f t="shared" si="9"/>
        <v>47.304</v>
      </c>
      <c r="K145" s="7">
        <v>74.6</v>
      </c>
      <c r="L145" s="7">
        <f t="shared" si="10"/>
        <v>29.84</v>
      </c>
      <c r="M145" s="7">
        <f t="shared" si="11"/>
        <v>77.144</v>
      </c>
      <c r="N145" s="11">
        <v>142</v>
      </c>
      <c r="O145" s="22" t="s">
        <v>376</v>
      </c>
      <c r="P145" s="1"/>
    </row>
    <row r="146" spans="1:16" s="6" customFormat="1" ht="21.75" customHeight="1">
      <c r="A146" s="2">
        <v>143</v>
      </c>
      <c r="B146" s="1">
        <v>11141</v>
      </c>
      <c r="C146" s="1" t="s">
        <v>301</v>
      </c>
      <c r="D146" s="1"/>
      <c r="E146" s="1"/>
      <c r="F146" s="1" t="s">
        <v>277</v>
      </c>
      <c r="G146" s="7">
        <v>72</v>
      </c>
      <c r="H146" s="1"/>
      <c r="I146" s="7">
        <f t="shared" si="8"/>
        <v>72</v>
      </c>
      <c r="J146" s="7">
        <f t="shared" si="9"/>
        <v>43.199999999999996</v>
      </c>
      <c r="K146" s="7">
        <v>84.8</v>
      </c>
      <c r="L146" s="7">
        <f t="shared" si="10"/>
        <v>33.92</v>
      </c>
      <c r="M146" s="7">
        <f t="shared" si="11"/>
        <v>77.12</v>
      </c>
      <c r="N146" s="11">
        <v>143</v>
      </c>
      <c r="O146" s="22" t="s">
        <v>414</v>
      </c>
      <c r="P146" s="1"/>
    </row>
    <row r="147" spans="1:16" s="6" customFormat="1" ht="21.75" customHeight="1">
      <c r="A147" s="2">
        <v>144</v>
      </c>
      <c r="B147" s="1">
        <v>11034</v>
      </c>
      <c r="C147" s="1" t="s">
        <v>126</v>
      </c>
      <c r="D147" s="1"/>
      <c r="E147" s="1"/>
      <c r="F147" s="1" t="s">
        <v>277</v>
      </c>
      <c r="G147" s="7">
        <v>64.74</v>
      </c>
      <c r="H147" s="1">
        <v>10</v>
      </c>
      <c r="I147" s="7">
        <f t="shared" si="8"/>
        <v>74.74</v>
      </c>
      <c r="J147" s="7">
        <f t="shared" si="9"/>
        <v>44.843999999999994</v>
      </c>
      <c r="K147" s="7">
        <v>80.4</v>
      </c>
      <c r="L147" s="7">
        <f t="shared" si="10"/>
        <v>32.160000000000004</v>
      </c>
      <c r="M147" s="7">
        <f t="shared" si="11"/>
        <v>77.00399999999999</v>
      </c>
      <c r="N147" s="11">
        <v>144</v>
      </c>
      <c r="O147" s="22" t="s">
        <v>376</v>
      </c>
      <c r="P147" s="1"/>
    </row>
    <row r="148" spans="1:16" s="6" customFormat="1" ht="21.75" customHeight="1">
      <c r="A148" s="2">
        <v>145</v>
      </c>
      <c r="B148" s="1">
        <v>11148</v>
      </c>
      <c r="C148" s="1" t="s">
        <v>371</v>
      </c>
      <c r="D148" s="1"/>
      <c r="E148" s="1"/>
      <c r="F148" s="1" t="s">
        <v>277</v>
      </c>
      <c r="G148" s="7">
        <v>66.66</v>
      </c>
      <c r="H148" s="1">
        <v>10</v>
      </c>
      <c r="I148" s="7">
        <f t="shared" si="8"/>
        <v>76.66</v>
      </c>
      <c r="J148" s="7">
        <f t="shared" si="9"/>
        <v>45.995999999999995</v>
      </c>
      <c r="K148" s="7">
        <v>77.1</v>
      </c>
      <c r="L148" s="7">
        <f t="shared" si="10"/>
        <v>30.84</v>
      </c>
      <c r="M148" s="7">
        <f t="shared" si="11"/>
        <v>76.836</v>
      </c>
      <c r="N148" s="11">
        <v>145</v>
      </c>
      <c r="O148" s="22" t="s">
        <v>376</v>
      </c>
      <c r="P148" s="1"/>
    </row>
    <row r="149" spans="1:16" s="6" customFormat="1" ht="21.75" customHeight="1">
      <c r="A149" s="2">
        <v>146</v>
      </c>
      <c r="B149" s="1">
        <v>11093</v>
      </c>
      <c r="C149" s="1" t="s">
        <v>120</v>
      </c>
      <c r="D149" s="1"/>
      <c r="E149" s="1"/>
      <c r="F149" s="1" t="s">
        <v>277</v>
      </c>
      <c r="G149" s="7">
        <v>68.7</v>
      </c>
      <c r="H149" s="1"/>
      <c r="I149" s="7">
        <f t="shared" si="8"/>
        <v>68.7</v>
      </c>
      <c r="J149" s="7">
        <f t="shared" si="9"/>
        <v>41.22</v>
      </c>
      <c r="K149" s="7">
        <v>89</v>
      </c>
      <c r="L149" s="7">
        <f t="shared" si="10"/>
        <v>35.6</v>
      </c>
      <c r="M149" s="7">
        <f t="shared" si="11"/>
        <v>76.82</v>
      </c>
      <c r="N149" s="11">
        <v>146</v>
      </c>
      <c r="O149" s="22" t="s">
        <v>376</v>
      </c>
      <c r="P149" s="1"/>
    </row>
    <row r="150" spans="1:16" s="6" customFormat="1" ht="21.75" customHeight="1">
      <c r="A150" s="2">
        <v>147</v>
      </c>
      <c r="B150" s="1">
        <v>11193</v>
      </c>
      <c r="C150" s="1" t="s">
        <v>50</v>
      </c>
      <c r="D150" s="1"/>
      <c r="E150" s="1"/>
      <c r="F150" s="1" t="s">
        <v>277</v>
      </c>
      <c r="G150" s="7">
        <v>58</v>
      </c>
      <c r="H150" s="1">
        <v>10</v>
      </c>
      <c r="I150" s="7">
        <f t="shared" si="8"/>
        <v>68</v>
      </c>
      <c r="J150" s="7">
        <f t="shared" si="9"/>
        <v>40.8</v>
      </c>
      <c r="K150" s="7">
        <v>89.4</v>
      </c>
      <c r="L150" s="7">
        <f t="shared" si="10"/>
        <v>35.760000000000005</v>
      </c>
      <c r="M150" s="7">
        <f t="shared" si="11"/>
        <v>76.56</v>
      </c>
      <c r="N150" s="11">
        <v>147</v>
      </c>
      <c r="O150" s="22" t="s">
        <v>376</v>
      </c>
      <c r="P150" s="1"/>
    </row>
    <row r="151" spans="1:16" s="6" customFormat="1" ht="21.75" customHeight="1">
      <c r="A151" s="2">
        <v>148</v>
      </c>
      <c r="B151" s="1">
        <v>11026</v>
      </c>
      <c r="C151" s="1" t="s">
        <v>24</v>
      </c>
      <c r="D151" s="1"/>
      <c r="E151" s="1"/>
      <c r="F151" s="1" t="s">
        <v>277</v>
      </c>
      <c r="G151" s="7">
        <v>64.74</v>
      </c>
      <c r="H151" s="1">
        <v>10</v>
      </c>
      <c r="I151" s="7">
        <f t="shared" si="8"/>
        <v>74.74</v>
      </c>
      <c r="J151" s="7">
        <f t="shared" si="9"/>
        <v>44.843999999999994</v>
      </c>
      <c r="K151" s="7">
        <v>78.6</v>
      </c>
      <c r="L151" s="7">
        <f t="shared" si="10"/>
        <v>31.439999999999998</v>
      </c>
      <c r="M151" s="7">
        <f t="shared" si="11"/>
        <v>76.28399999999999</v>
      </c>
      <c r="N151" s="11">
        <v>148</v>
      </c>
      <c r="O151" s="22" t="s">
        <v>376</v>
      </c>
      <c r="P151" s="1"/>
    </row>
    <row r="152" spans="1:16" s="6" customFormat="1" ht="21.75" customHeight="1">
      <c r="A152" s="2">
        <v>149</v>
      </c>
      <c r="B152" s="1">
        <v>11176</v>
      </c>
      <c r="C152" s="1" t="s">
        <v>331</v>
      </c>
      <c r="D152" s="1"/>
      <c r="E152" s="1"/>
      <c r="F152" s="1" t="s">
        <v>277</v>
      </c>
      <c r="G152" s="7">
        <v>64.7</v>
      </c>
      <c r="H152" s="1">
        <v>10</v>
      </c>
      <c r="I152" s="7">
        <f t="shared" si="8"/>
        <v>74.7</v>
      </c>
      <c r="J152" s="7">
        <f t="shared" si="9"/>
        <v>44.82</v>
      </c>
      <c r="K152" s="7">
        <v>78.4</v>
      </c>
      <c r="L152" s="7">
        <f t="shared" si="10"/>
        <v>31.360000000000003</v>
      </c>
      <c r="M152" s="7">
        <f t="shared" si="11"/>
        <v>76.18</v>
      </c>
      <c r="N152" s="11">
        <v>149</v>
      </c>
      <c r="O152" s="22" t="s">
        <v>376</v>
      </c>
      <c r="P152" s="1"/>
    </row>
    <row r="153" spans="1:16" s="6" customFormat="1" ht="21.75" customHeight="1">
      <c r="A153" s="2">
        <v>150</v>
      </c>
      <c r="B153" s="1">
        <v>11072</v>
      </c>
      <c r="C153" s="1" t="s">
        <v>393</v>
      </c>
      <c r="D153" s="1"/>
      <c r="E153" s="1"/>
      <c r="F153" s="1" t="s">
        <v>277</v>
      </c>
      <c r="G153" s="7">
        <v>69.1</v>
      </c>
      <c r="H153" s="1"/>
      <c r="I153" s="7">
        <f t="shared" si="8"/>
        <v>69.1</v>
      </c>
      <c r="J153" s="7">
        <f t="shared" si="9"/>
        <v>41.459999999999994</v>
      </c>
      <c r="K153" s="7">
        <v>86.2</v>
      </c>
      <c r="L153" s="7">
        <f t="shared" si="10"/>
        <v>34.480000000000004</v>
      </c>
      <c r="M153" s="7">
        <f t="shared" si="11"/>
        <v>75.94</v>
      </c>
      <c r="N153" s="11">
        <v>150</v>
      </c>
      <c r="O153" s="22" t="s">
        <v>376</v>
      </c>
      <c r="P153" s="1"/>
    </row>
    <row r="154" spans="1:16" s="6" customFormat="1" ht="21.75" customHeight="1">
      <c r="A154" s="2">
        <v>151</v>
      </c>
      <c r="B154" s="1">
        <v>11063</v>
      </c>
      <c r="C154" s="1" t="s">
        <v>184</v>
      </c>
      <c r="D154" s="1"/>
      <c r="E154" s="1"/>
      <c r="F154" s="1" t="s">
        <v>277</v>
      </c>
      <c r="G154" s="7">
        <v>61.4</v>
      </c>
      <c r="H154" s="1">
        <v>10</v>
      </c>
      <c r="I154" s="7">
        <f t="shared" si="8"/>
        <v>71.4</v>
      </c>
      <c r="J154" s="7">
        <f t="shared" si="9"/>
        <v>42.84</v>
      </c>
      <c r="K154" s="7">
        <v>82.6</v>
      </c>
      <c r="L154" s="7">
        <f t="shared" si="10"/>
        <v>33.04</v>
      </c>
      <c r="M154" s="7">
        <f t="shared" si="11"/>
        <v>75.88</v>
      </c>
      <c r="N154" s="11">
        <v>151</v>
      </c>
      <c r="O154" s="22" t="s">
        <v>376</v>
      </c>
      <c r="P154" s="1"/>
    </row>
    <row r="155" spans="1:16" s="6" customFormat="1" ht="21.75" customHeight="1">
      <c r="A155" s="2">
        <v>152</v>
      </c>
      <c r="B155" s="1">
        <v>11014</v>
      </c>
      <c r="C155" s="1" t="s">
        <v>158</v>
      </c>
      <c r="D155" s="1"/>
      <c r="E155" s="1"/>
      <c r="F155" s="1" t="s">
        <v>277</v>
      </c>
      <c r="G155" s="7">
        <v>65.2</v>
      </c>
      <c r="H155" s="1">
        <v>10</v>
      </c>
      <c r="I155" s="7">
        <f t="shared" si="8"/>
        <v>75.2</v>
      </c>
      <c r="J155" s="7">
        <f t="shared" si="9"/>
        <v>45.12</v>
      </c>
      <c r="K155" s="7">
        <v>76.5</v>
      </c>
      <c r="L155" s="7">
        <f t="shared" si="10"/>
        <v>30.6</v>
      </c>
      <c r="M155" s="7">
        <f t="shared" si="11"/>
        <v>75.72</v>
      </c>
      <c r="N155" s="11">
        <v>152</v>
      </c>
      <c r="O155" s="22" t="s">
        <v>376</v>
      </c>
      <c r="P155" s="1"/>
    </row>
    <row r="156" spans="1:16" s="6" customFormat="1" ht="21.75" customHeight="1">
      <c r="A156" s="2">
        <v>153</v>
      </c>
      <c r="B156" s="1">
        <v>11136</v>
      </c>
      <c r="C156" s="1" t="s">
        <v>217</v>
      </c>
      <c r="D156" s="1"/>
      <c r="E156" s="1"/>
      <c r="F156" s="1" t="s">
        <v>277</v>
      </c>
      <c r="G156" s="7">
        <v>75.32</v>
      </c>
      <c r="H156" s="1"/>
      <c r="I156" s="7">
        <f t="shared" si="8"/>
        <v>75.32</v>
      </c>
      <c r="J156" s="7">
        <f t="shared" si="9"/>
        <v>45.19199999999999</v>
      </c>
      <c r="K156" s="7">
        <v>75.7</v>
      </c>
      <c r="L156" s="7">
        <f t="shared" si="10"/>
        <v>30.28</v>
      </c>
      <c r="M156" s="7">
        <f t="shared" si="11"/>
        <v>75.472</v>
      </c>
      <c r="N156" s="11">
        <v>153</v>
      </c>
      <c r="O156" s="22" t="s">
        <v>376</v>
      </c>
      <c r="P156" s="1"/>
    </row>
    <row r="157" spans="1:16" s="6" customFormat="1" ht="21.75" customHeight="1">
      <c r="A157" s="2">
        <v>154</v>
      </c>
      <c r="B157" s="1">
        <v>11008</v>
      </c>
      <c r="C157" s="1" t="s">
        <v>63</v>
      </c>
      <c r="D157" s="1"/>
      <c r="E157" s="1"/>
      <c r="F157" s="1" t="s">
        <v>277</v>
      </c>
      <c r="G157" s="7">
        <v>60.04</v>
      </c>
      <c r="H157" s="1">
        <v>10</v>
      </c>
      <c r="I157" s="7">
        <f t="shared" si="8"/>
        <v>70.03999999999999</v>
      </c>
      <c r="J157" s="7">
        <f t="shared" si="9"/>
        <v>42.023999999999994</v>
      </c>
      <c r="K157" s="7">
        <v>83.4</v>
      </c>
      <c r="L157" s="7">
        <f t="shared" si="10"/>
        <v>33.36000000000001</v>
      </c>
      <c r="M157" s="7">
        <f t="shared" si="11"/>
        <v>75.384</v>
      </c>
      <c r="N157" s="11">
        <v>154</v>
      </c>
      <c r="O157" s="22" t="s">
        <v>376</v>
      </c>
      <c r="P157" s="1"/>
    </row>
    <row r="158" spans="1:16" s="6" customFormat="1" ht="21.75" customHeight="1">
      <c r="A158" s="2">
        <v>155</v>
      </c>
      <c r="B158" s="1">
        <v>11197</v>
      </c>
      <c r="C158" s="1" t="s">
        <v>157</v>
      </c>
      <c r="D158" s="1"/>
      <c r="E158" s="1"/>
      <c r="F158" s="1" t="s">
        <v>277</v>
      </c>
      <c r="G158" s="7">
        <v>60.86</v>
      </c>
      <c r="H158" s="1">
        <v>10</v>
      </c>
      <c r="I158" s="7">
        <f t="shared" si="8"/>
        <v>70.86</v>
      </c>
      <c r="J158" s="7">
        <f t="shared" si="9"/>
        <v>42.516</v>
      </c>
      <c r="K158" s="7">
        <v>82</v>
      </c>
      <c r="L158" s="7">
        <f t="shared" si="10"/>
        <v>32.800000000000004</v>
      </c>
      <c r="M158" s="7">
        <f t="shared" si="11"/>
        <v>75.316</v>
      </c>
      <c r="N158" s="11">
        <v>155</v>
      </c>
      <c r="O158" s="22" t="s">
        <v>376</v>
      </c>
      <c r="P158" s="1"/>
    </row>
    <row r="159" spans="1:16" s="6" customFormat="1" ht="21.75" customHeight="1">
      <c r="A159" s="2">
        <v>156</v>
      </c>
      <c r="B159" s="1">
        <v>11070</v>
      </c>
      <c r="C159" s="1" t="s">
        <v>169</v>
      </c>
      <c r="D159" s="1"/>
      <c r="E159" s="1"/>
      <c r="F159" s="1" t="s">
        <v>277</v>
      </c>
      <c r="G159" s="7">
        <v>65.46</v>
      </c>
      <c r="H159" s="1">
        <v>10</v>
      </c>
      <c r="I159" s="7">
        <f t="shared" si="8"/>
        <v>75.46</v>
      </c>
      <c r="J159" s="7">
        <f t="shared" si="9"/>
        <v>45.275999999999996</v>
      </c>
      <c r="K159" s="7">
        <v>74.6</v>
      </c>
      <c r="L159" s="7">
        <f t="shared" si="10"/>
        <v>29.84</v>
      </c>
      <c r="M159" s="7">
        <f t="shared" si="11"/>
        <v>75.116</v>
      </c>
      <c r="N159" s="11">
        <v>156</v>
      </c>
      <c r="O159" s="22" t="s">
        <v>376</v>
      </c>
      <c r="P159" s="1"/>
    </row>
    <row r="160" spans="1:16" s="6" customFormat="1" ht="21.75" customHeight="1">
      <c r="A160" s="2">
        <v>157</v>
      </c>
      <c r="B160" s="1">
        <v>11143</v>
      </c>
      <c r="C160" s="1" t="s">
        <v>206</v>
      </c>
      <c r="D160" s="1"/>
      <c r="E160" s="1"/>
      <c r="F160" s="1" t="s">
        <v>277</v>
      </c>
      <c r="G160" s="7">
        <v>71.28</v>
      </c>
      <c r="H160" s="1"/>
      <c r="I160" s="7">
        <f t="shared" si="8"/>
        <v>71.28</v>
      </c>
      <c r="J160" s="7">
        <f t="shared" si="9"/>
        <v>42.768</v>
      </c>
      <c r="K160" s="7">
        <v>80.6</v>
      </c>
      <c r="L160" s="7">
        <f t="shared" si="10"/>
        <v>32.24</v>
      </c>
      <c r="M160" s="7">
        <f t="shared" si="11"/>
        <v>75.00800000000001</v>
      </c>
      <c r="N160" s="11">
        <v>157</v>
      </c>
      <c r="O160" s="22" t="s">
        <v>376</v>
      </c>
      <c r="P160" s="1"/>
    </row>
    <row r="161" spans="1:16" s="6" customFormat="1" ht="21.75" customHeight="1">
      <c r="A161" s="2">
        <v>158</v>
      </c>
      <c r="B161" s="1">
        <v>11195</v>
      </c>
      <c r="C161" s="1" t="s">
        <v>43</v>
      </c>
      <c r="D161" s="1"/>
      <c r="E161" s="1"/>
      <c r="F161" s="1" t="s">
        <v>277</v>
      </c>
      <c r="G161" s="7">
        <v>72.12</v>
      </c>
      <c r="H161" s="1"/>
      <c r="I161" s="7">
        <f t="shared" si="8"/>
        <v>72.12</v>
      </c>
      <c r="J161" s="7">
        <f t="shared" si="9"/>
        <v>43.272</v>
      </c>
      <c r="K161" s="7">
        <v>79.2</v>
      </c>
      <c r="L161" s="7">
        <f t="shared" si="10"/>
        <v>31.680000000000003</v>
      </c>
      <c r="M161" s="7">
        <f t="shared" si="11"/>
        <v>74.952</v>
      </c>
      <c r="N161" s="11">
        <v>158</v>
      </c>
      <c r="O161" s="22" t="s">
        <v>376</v>
      </c>
      <c r="P161" s="1"/>
    </row>
    <row r="162" spans="1:16" s="6" customFormat="1" ht="21.75" customHeight="1">
      <c r="A162" s="2">
        <v>159</v>
      </c>
      <c r="B162" s="1">
        <v>11041</v>
      </c>
      <c r="C162" s="1" t="s">
        <v>4</v>
      </c>
      <c r="D162" s="1"/>
      <c r="E162" s="1"/>
      <c r="F162" s="1" t="s">
        <v>277</v>
      </c>
      <c r="G162" s="7">
        <v>58.74</v>
      </c>
      <c r="H162" s="1">
        <v>10</v>
      </c>
      <c r="I162" s="7">
        <f t="shared" si="8"/>
        <v>68.74000000000001</v>
      </c>
      <c r="J162" s="7">
        <f t="shared" si="9"/>
        <v>41.24400000000001</v>
      </c>
      <c r="K162" s="7">
        <v>84.2</v>
      </c>
      <c r="L162" s="7">
        <f t="shared" si="10"/>
        <v>33.68</v>
      </c>
      <c r="M162" s="7">
        <f t="shared" si="11"/>
        <v>74.924</v>
      </c>
      <c r="N162" s="11">
        <v>159</v>
      </c>
      <c r="O162" s="22" t="s">
        <v>376</v>
      </c>
      <c r="P162" s="1"/>
    </row>
    <row r="163" spans="1:16" s="6" customFormat="1" ht="21.75" customHeight="1">
      <c r="A163" s="2">
        <v>160</v>
      </c>
      <c r="B163" s="1">
        <v>11074</v>
      </c>
      <c r="C163" s="1" t="s">
        <v>341</v>
      </c>
      <c r="D163" s="1"/>
      <c r="E163" s="1"/>
      <c r="F163" s="1" t="s">
        <v>277</v>
      </c>
      <c r="G163" s="7">
        <v>62.32</v>
      </c>
      <c r="H163" s="1">
        <v>10</v>
      </c>
      <c r="I163" s="7">
        <f t="shared" si="8"/>
        <v>72.32</v>
      </c>
      <c r="J163" s="7">
        <f t="shared" si="9"/>
        <v>43.391999999999996</v>
      </c>
      <c r="K163" s="7">
        <v>78.8</v>
      </c>
      <c r="L163" s="7">
        <f t="shared" si="10"/>
        <v>31.52</v>
      </c>
      <c r="M163" s="7">
        <f t="shared" si="11"/>
        <v>74.91199999999999</v>
      </c>
      <c r="N163" s="11">
        <v>160</v>
      </c>
      <c r="O163" s="22" t="s">
        <v>376</v>
      </c>
      <c r="P163" s="1"/>
    </row>
    <row r="164" spans="1:16" s="6" customFormat="1" ht="21.75" customHeight="1">
      <c r="A164" s="2">
        <v>161</v>
      </c>
      <c r="B164" s="1">
        <v>11106</v>
      </c>
      <c r="C164" s="1" t="s">
        <v>84</v>
      </c>
      <c r="D164" s="1"/>
      <c r="E164" s="1"/>
      <c r="F164" s="1" t="s">
        <v>277</v>
      </c>
      <c r="G164" s="7">
        <v>67.58</v>
      </c>
      <c r="H164" s="1"/>
      <c r="I164" s="7">
        <f t="shared" si="8"/>
        <v>67.58</v>
      </c>
      <c r="J164" s="7">
        <f t="shared" si="9"/>
        <v>40.547999999999995</v>
      </c>
      <c r="K164" s="7">
        <v>85.8</v>
      </c>
      <c r="L164" s="7">
        <f t="shared" si="10"/>
        <v>34.32</v>
      </c>
      <c r="M164" s="7">
        <f t="shared" si="11"/>
        <v>74.868</v>
      </c>
      <c r="N164" s="11">
        <v>161</v>
      </c>
      <c r="O164" s="22" t="s">
        <v>376</v>
      </c>
      <c r="P164" s="1"/>
    </row>
    <row r="165" spans="1:16" s="6" customFormat="1" ht="21.75" customHeight="1">
      <c r="A165" s="2">
        <v>162</v>
      </c>
      <c r="B165" s="1">
        <v>11054</v>
      </c>
      <c r="C165" s="1" t="s">
        <v>199</v>
      </c>
      <c r="D165" s="1"/>
      <c r="E165" s="1"/>
      <c r="F165" s="1" t="s">
        <v>277</v>
      </c>
      <c r="G165" s="7">
        <v>70.28</v>
      </c>
      <c r="H165" s="1"/>
      <c r="I165" s="7">
        <f t="shared" si="8"/>
        <v>70.28</v>
      </c>
      <c r="J165" s="7">
        <f t="shared" si="9"/>
        <v>42.168</v>
      </c>
      <c r="K165" s="7">
        <v>81</v>
      </c>
      <c r="L165" s="7">
        <f t="shared" si="10"/>
        <v>32.4</v>
      </c>
      <c r="M165" s="7">
        <f t="shared" si="11"/>
        <v>74.568</v>
      </c>
      <c r="N165" s="11">
        <v>162</v>
      </c>
      <c r="O165" s="22" t="s">
        <v>376</v>
      </c>
      <c r="P165" s="1"/>
    </row>
    <row r="166" spans="1:16" s="6" customFormat="1" ht="21.75" customHeight="1">
      <c r="A166" s="2">
        <v>163</v>
      </c>
      <c r="B166" s="1">
        <v>11128</v>
      </c>
      <c r="C166" s="1" t="s">
        <v>237</v>
      </c>
      <c r="D166" s="1"/>
      <c r="E166" s="1"/>
      <c r="F166" s="1" t="s">
        <v>277</v>
      </c>
      <c r="G166" s="7">
        <v>63.2</v>
      </c>
      <c r="H166" s="1">
        <v>10</v>
      </c>
      <c r="I166" s="7">
        <f t="shared" si="8"/>
        <v>73.2</v>
      </c>
      <c r="J166" s="7">
        <f t="shared" si="9"/>
        <v>43.92</v>
      </c>
      <c r="K166" s="7">
        <v>76.2</v>
      </c>
      <c r="L166" s="7">
        <f t="shared" si="10"/>
        <v>30.480000000000004</v>
      </c>
      <c r="M166" s="7">
        <f t="shared" si="11"/>
        <v>74.4</v>
      </c>
      <c r="N166" s="11">
        <v>163</v>
      </c>
      <c r="O166" s="22" t="s">
        <v>376</v>
      </c>
      <c r="P166" s="1"/>
    </row>
    <row r="167" spans="1:16" s="6" customFormat="1" ht="21.75" customHeight="1">
      <c r="A167" s="2">
        <v>164</v>
      </c>
      <c r="B167" s="1">
        <v>11180</v>
      </c>
      <c r="C167" s="1" t="s">
        <v>319</v>
      </c>
      <c r="D167" s="1"/>
      <c r="E167" s="1"/>
      <c r="F167" s="1" t="s">
        <v>277</v>
      </c>
      <c r="G167" s="7">
        <v>70.82</v>
      </c>
      <c r="H167" s="1"/>
      <c r="I167" s="7">
        <f t="shared" si="8"/>
        <v>70.82</v>
      </c>
      <c r="J167" s="7">
        <f t="shared" si="9"/>
        <v>42.492</v>
      </c>
      <c r="K167" s="7">
        <v>79.4</v>
      </c>
      <c r="L167" s="7">
        <f t="shared" si="10"/>
        <v>31.760000000000005</v>
      </c>
      <c r="M167" s="7">
        <f t="shared" si="11"/>
        <v>74.25200000000001</v>
      </c>
      <c r="N167" s="11">
        <v>164</v>
      </c>
      <c r="O167" s="22" t="s">
        <v>376</v>
      </c>
      <c r="P167" s="1"/>
    </row>
    <row r="168" spans="1:16" s="6" customFormat="1" ht="21.75" customHeight="1">
      <c r="A168" s="2">
        <v>165</v>
      </c>
      <c r="B168" s="1">
        <v>11120</v>
      </c>
      <c r="C168" s="1" t="s">
        <v>253</v>
      </c>
      <c r="D168" s="1"/>
      <c r="E168" s="1"/>
      <c r="F168" s="1" t="s">
        <v>277</v>
      </c>
      <c r="G168" s="7">
        <v>61.88</v>
      </c>
      <c r="H168" s="1">
        <v>10</v>
      </c>
      <c r="I168" s="7">
        <f t="shared" si="8"/>
        <v>71.88</v>
      </c>
      <c r="J168" s="7">
        <f t="shared" si="9"/>
        <v>43.12799999999999</v>
      </c>
      <c r="K168" s="7">
        <v>77.8</v>
      </c>
      <c r="L168" s="7">
        <f t="shared" si="10"/>
        <v>31.12</v>
      </c>
      <c r="M168" s="7">
        <f t="shared" si="11"/>
        <v>74.24799999999999</v>
      </c>
      <c r="N168" s="11">
        <v>165</v>
      </c>
      <c r="O168" s="22" t="s">
        <v>376</v>
      </c>
      <c r="P168" s="1"/>
    </row>
    <row r="169" spans="1:16" s="6" customFormat="1" ht="21.75" customHeight="1">
      <c r="A169" s="2">
        <v>166</v>
      </c>
      <c r="B169" s="1">
        <v>11052</v>
      </c>
      <c r="C169" s="1" t="s">
        <v>95</v>
      </c>
      <c r="D169" s="1"/>
      <c r="E169" s="1"/>
      <c r="F169" s="1" t="s">
        <v>277</v>
      </c>
      <c r="G169" s="7">
        <v>63.96</v>
      </c>
      <c r="H169" s="1"/>
      <c r="I169" s="7">
        <f t="shared" si="8"/>
        <v>63.96</v>
      </c>
      <c r="J169" s="7">
        <f t="shared" si="9"/>
        <v>38.376</v>
      </c>
      <c r="K169" s="7">
        <v>88.2</v>
      </c>
      <c r="L169" s="7">
        <f t="shared" si="10"/>
        <v>35.28</v>
      </c>
      <c r="M169" s="7">
        <f t="shared" si="11"/>
        <v>73.656</v>
      </c>
      <c r="N169" s="11">
        <v>166</v>
      </c>
      <c r="O169" s="22" t="s">
        <v>376</v>
      </c>
      <c r="P169" s="1"/>
    </row>
    <row r="170" spans="1:16" s="6" customFormat="1" ht="21.75" customHeight="1">
      <c r="A170" s="2">
        <v>167</v>
      </c>
      <c r="B170" s="1">
        <v>11127</v>
      </c>
      <c r="C170" s="1" t="s">
        <v>239</v>
      </c>
      <c r="D170" s="1"/>
      <c r="E170" s="1"/>
      <c r="F170" s="1" t="s">
        <v>277</v>
      </c>
      <c r="G170" s="7">
        <v>57.52</v>
      </c>
      <c r="H170" s="1">
        <v>10</v>
      </c>
      <c r="I170" s="7">
        <f t="shared" si="8"/>
        <v>67.52000000000001</v>
      </c>
      <c r="J170" s="7">
        <f t="shared" si="9"/>
        <v>40.51200000000001</v>
      </c>
      <c r="K170" s="7">
        <v>82.8</v>
      </c>
      <c r="L170" s="7">
        <f t="shared" si="10"/>
        <v>33.12</v>
      </c>
      <c r="M170" s="7">
        <f t="shared" si="11"/>
        <v>73.632</v>
      </c>
      <c r="N170" s="11">
        <v>167</v>
      </c>
      <c r="O170" s="22" t="s">
        <v>376</v>
      </c>
      <c r="P170" s="1"/>
    </row>
    <row r="171" spans="1:16" s="6" customFormat="1" ht="21.75" customHeight="1">
      <c r="A171" s="2">
        <v>168</v>
      </c>
      <c r="B171" s="1">
        <v>11109</v>
      </c>
      <c r="C171" s="1" t="s">
        <v>350</v>
      </c>
      <c r="D171" s="1"/>
      <c r="E171" s="1"/>
      <c r="F171" s="1" t="s">
        <v>277</v>
      </c>
      <c r="G171" s="7">
        <v>71.7</v>
      </c>
      <c r="H171" s="1"/>
      <c r="I171" s="7">
        <f t="shared" si="8"/>
        <v>71.7</v>
      </c>
      <c r="J171" s="7">
        <f t="shared" si="9"/>
        <v>43.02</v>
      </c>
      <c r="K171" s="7">
        <v>76</v>
      </c>
      <c r="L171" s="7">
        <f t="shared" si="10"/>
        <v>30.400000000000002</v>
      </c>
      <c r="M171" s="7">
        <f t="shared" si="11"/>
        <v>73.42</v>
      </c>
      <c r="N171" s="11">
        <v>168</v>
      </c>
      <c r="O171" s="22" t="s">
        <v>376</v>
      </c>
      <c r="P171" s="1"/>
    </row>
    <row r="172" spans="1:16" s="6" customFormat="1" ht="21.75" customHeight="1">
      <c r="A172" s="2">
        <v>169</v>
      </c>
      <c r="B172" s="1">
        <v>11108</v>
      </c>
      <c r="C172" s="1" t="s">
        <v>273</v>
      </c>
      <c r="D172" s="1"/>
      <c r="E172" s="1"/>
      <c r="F172" s="1" t="s">
        <v>277</v>
      </c>
      <c r="G172" s="7">
        <v>57.26</v>
      </c>
      <c r="H172" s="1">
        <v>10</v>
      </c>
      <c r="I172" s="7">
        <f t="shared" si="8"/>
        <v>67.25999999999999</v>
      </c>
      <c r="J172" s="7">
        <f t="shared" si="9"/>
        <v>40.355999999999995</v>
      </c>
      <c r="K172" s="7">
        <v>82</v>
      </c>
      <c r="L172" s="7">
        <f t="shared" si="10"/>
        <v>32.800000000000004</v>
      </c>
      <c r="M172" s="7">
        <f t="shared" si="11"/>
        <v>73.156</v>
      </c>
      <c r="N172" s="11">
        <v>169</v>
      </c>
      <c r="O172" s="22" t="s">
        <v>376</v>
      </c>
      <c r="P172" s="1"/>
    </row>
    <row r="173" spans="1:16" s="6" customFormat="1" ht="21.75" customHeight="1">
      <c r="A173" s="2">
        <v>170</v>
      </c>
      <c r="B173" s="1">
        <v>11048</v>
      </c>
      <c r="C173" s="1" t="s">
        <v>101</v>
      </c>
      <c r="D173" s="1"/>
      <c r="E173" s="1"/>
      <c r="F173" s="1" t="s">
        <v>277</v>
      </c>
      <c r="G173" s="7">
        <v>62.94</v>
      </c>
      <c r="H173" s="1"/>
      <c r="I173" s="7">
        <f t="shared" si="8"/>
        <v>62.94</v>
      </c>
      <c r="J173" s="7">
        <f t="shared" si="9"/>
        <v>37.763999999999996</v>
      </c>
      <c r="K173" s="7">
        <v>87.2</v>
      </c>
      <c r="L173" s="7">
        <f t="shared" si="10"/>
        <v>34.88</v>
      </c>
      <c r="M173" s="7">
        <f t="shared" si="11"/>
        <v>72.644</v>
      </c>
      <c r="N173" s="11">
        <v>170</v>
      </c>
      <c r="O173" s="22" t="s">
        <v>376</v>
      </c>
      <c r="P173" s="1"/>
    </row>
    <row r="174" spans="1:16" s="6" customFormat="1" ht="21.75" customHeight="1">
      <c r="A174" s="2">
        <v>171</v>
      </c>
      <c r="B174" s="1">
        <v>11156</v>
      </c>
      <c r="C174" s="1" t="s">
        <v>191</v>
      </c>
      <c r="D174" s="1"/>
      <c r="E174" s="1"/>
      <c r="F174" s="1" t="s">
        <v>277</v>
      </c>
      <c r="G174" s="7">
        <v>66.54</v>
      </c>
      <c r="H174" s="1"/>
      <c r="I174" s="7">
        <f t="shared" si="8"/>
        <v>66.54</v>
      </c>
      <c r="J174" s="7">
        <f t="shared" si="9"/>
        <v>39.924</v>
      </c>
      <c r="K174" s="7">
        <v>81.8</v>
      </c>
      <c r="L174" s="7">
        <f t="shared" si="10"/>
        <v>32.72</v>
      </c>
      <c r="M174" s="7">
        <f t="shared" si="11"/>
        <v>72.644</v>
      </c>
      <c r="N174" s="11">
        <v>171</v>
      </c>
      <c r="O174" s="22" t="s">
        <v>376</v>
      </c>
      <c r="P174" s="1"/>
    </row>
    <row r="175" spans="1:16" s="6" customFormat="1" ht="21.75" customHeight="1">
      <c r="A175" s="2">
        <v>172</v>
      </c>
      <c r="B175" s="1">
        <v>11005</v>
      </c>
      <c r="C175" s="1" t="s">
        <v>149</v>
      </c>
      <c r="D175" s="1"/>
      <c r="E175" s="1"/>
      <c r="F175" s="1" t="s">
        <v>277</v>
      </c>
      <c r="G175" s="7">
        <v>60.08</v>
      </c>
      <c r="H175" s="1">
        <v>10</v>
      </c>
      <c r="I175" s="7">
        <f t="shared" si="8"/>
        <v>70.08</v>
      </c>
      <c r="J175" s="7">
        <f t="shared" si="9"/>
        <v>42.047999999999995</v>
      </c>
      <c r="K175" s="7">
        <v>75.2</v>
      </c>
      <c r="L175" s="7">
        <f t="shared" si="10"/>
        <v>30.080000000000002</v>
      </c>
      <c r="M175" s="7">
        <f t="shared" si="11"/>
        <v>72.128</v>
      </c>
      <c r="N175" s="11">
        <v>172</v>
      </c>
      <c r="O175" s="22" t="s">
        <v>376</v>
      </c>
      <c r="P175" s="1"/>
    </row>
    <row r="176" spans="1:16" s="6" customFormat="1" ht="21.75" customHeight="1">
      <c r="A176" s="2">
        <v>173</v>
      </c>
      <c r="B176" s="1">
        <v>11071</v>
      </c>
      <c r="C176" s="1" t="s">
        <v>166</v>
      </c>
      <c r="D176" s="1"/>
      <c r="E176" s="1"/>
      <c r="F176" s="1" t="s">
        <v>277</v>
      </c>
      <c r="G176" s="7">
        <v>63.76</v>
      </c>
      <c r="H176" s="1"/>
      <c r="I176" s="7">
        <f t="shared" si="8"/>
        <v>63.76</v>
      </c>
      <c r="J176" s="7">
        <f t="shared" si="9"/>
        <v>38.256</v>
      </c>
      <c r="K176" s="7">
        <v>83.2</v>
      </c>
      <c r="L176" s="7">
        <f t="shared" si="10"/>
        <v>33.28</v>
      </c>
      <c r="M176" s="7">
        <f t="shared" si="11"/>
        <v>71.536</v>
      </c>
      <c r="N176" s="11">
        <v>173</v>
      </c>
      <c r="O176" s="22" t="s">
        <v>376</v>
      </c>
      <c r="P176" s="1"/>
    </row>
    <row r="177" spans="1:16" s="6" customFormat="1" ht="21.75" customHeight="1">
      <c r="A177" s="2">
        <v>174</v>
      </c>
      <c r="B177" s="1">
        <v>11069</v>
      </c>
      <c r="C177" s="1" t="s">
        <v>170</v>
      </c>
      <c r="D177" s="1"/>
      <c r="E177" s="1"/>
      <c r="F177" s="1" t="s">
        <v>277</v>
      </c>
      <c r="G177" s="7">
        <v>61</v>
      </c>
      <c r="H177" s="1">
        <v>10</v>
      </c>
      <c r="I177" s="7">
        <f t="shared" si="8"/>
        <v>71</v>
      </c>
      <c r="J177" s="7">
        <f t="shared" si="9"/>
        <v>42.6</v>
      </c>
      <c r="K177" s="7">
        <v>69.4</v>
      </c>
      <c r="L177" s="7">
        <f t="shared" si="10"/>
        <v>27.760000000000005</v>
      </c>
      <c r="M177" s="7">
        <f t="shared" si="11"/>
        <v>70.36000000000001</v>
      </c>
      <c r="N177" s="11">
        <v>174</v>
      </c>
      <c r="O177" s="22" t="s">
        <v>376</v>
      </c>
      <c r="P177" s="1"/>
    </row>
    <row r="178" spans="1:16" s="6" customFormat="1" ht="21.75" customHeight="1">
      <c r="A178" s="2">
        <v>175</v>
      </c>
      <c r="B178" s="1">
        <v>11036</v>
      </c>
      <c r="C178" s="1" t="s">
        <v>225</v>
      </c>
      <c r="D178" s="1"/>
      <c r="E178" s="1"/>
      <c r="F178" s="1" t="s">
        <v>277</v>
      </c>
      <c r="G178" s="7">
        <v>54.28</v>
      </c>
      <c r="H178" s="1">
        <v>10</v>
      </c>
      <c r="I178" s="7">
        <f t="shared" si="8"/>
        <v>64.28</v>
      </c>
      <c r="J178" s="7">
        <f t="shared" si="9"/>
        <v>38.568</v>
      </c>
      <c r="K178" s="7">
        <v>72.8</v>
      </c>
      <c r="L178" s="7">
        <f t="shared" si="10"/>
        <v>29.12</v>
      </c>
      <c r="M178" s="7">
        <f t="shared" si="11"/>
        <v>67.688</v>
      </c>
      <c r="N178" s="11">
        <v>175</v>
      </c>
      <c r="O178" s="22" t="s">
        <v>376</v>
      </c>
      <c r="P178" s="1"/>
    </row>
    <row r="179" spans="1:16" s="6" customFormat="1" ht="21.75" customHeight="1">
      <c r="A179" s="2">
        <v>176</v>
      </c>
      <c r="B179" s="1">
        <v>11061</v>
      </c>
      <c r="C179" s="1" t="s">
        <v>149</v>
      </c>
      <c r="D179" s="1"/>
      <c r="E179" s="1"/>
      <c r="F179" s="1" t="s">
        <v>277</v>
      </c>
      <c r="G179" s="7">
        <v>50.52</v>
      </c>
      <c r="H179" s="1">
        <v>10</v>
      </c>
      <c r="I179" s="7">
        <f t="shared" si="8"/>
        <v>60.52</v>
      </c>
      <c r="J179" s="7">
        <f t="shared" si="9"/>
        <v>36.312</v>
      </c>
      <c r="K179" s="7">
        <v>77</v>
      </c>
      <c r="L179" s="7">
        <f t="shared" si="10"/>
        <v>30.8</v>
      </c>
      <c r="M179" s="7">
        <f t="shared" si="11"/>
        <v>67.112</v>
      </c>
      <c r="N179" s="11">
        <v>176</v>
      </c>
      <c r="O179" s="22" t="s">
        <v>376</v>
      </c>
      <c r="P179" s="1"/>
    </row>
    <row r="180" spans="1:16" s="6" customFormat="1" ht="21.75" customHeight="1">
      <c r="A180" s="2">
        <v>177</v>
      </c>
      <c r="B180" s="1">
        <v>11183</v>
      </c>
      <c r="C180" s="1" t="s">
        <v>109</v>
      </c>
      <c r="D180" s="1"/>
      <c r="E180" s="1"/>
      <c r="F180" s="1" t="s">
        <v>277</v>
      </c>
      <c r="G180" s="7">
        <v>52.36</v>
      </c>
      <c r="H180" s="1">
        <v>10</v>
      </c>
      <c r="I180" s="7">
        <f t="shared" si="8"/>
        <v>62.36</v>
      </c>
      <c r="J180" s="7">
        <f t="shared" si="9"/>
        <v>37.416</v>
      </c>
      <c r="K180" s="7">
        <v>72</v>
      </c>
      <c r="L180" s="7">
        <f t="shared" si="10"/>
        <v>28.8</v>
      </c>
      <c r="M180" s="7">
        <f t="shared" si="11"/>
        <v>66.216</v>
      </c>
      <c r="N180" s="11">
        <v>177</v>
      </c>
      <c r="O180" s="22" t="s">
        <v>376</v>
      </c>
      <c r="P180" s="1"/>
    </row>
    <row r="181" spans="1:16" s="6" customFormat="1" ht="21.75" customHeight="1">
      <c r="A181" s="2">
        <v>178</v>
      </c>
      <c r="B181" s="1">
        <v>11097</v>
      </c>
      <c r="C181" s="1" t="s">
        <v>2</v>
      </c>
      <c r="D181" s="1"/>
      <c r="E181" s="1"/>
      <c r="F181" s="1" t="s">
        <v>277</v>
      </c>
      <c r="G181" s="7">
        <v>77.78</v>
      </c>
      <c r="H181" s="1">
        <v>10</v>
      </c>
      <c r="I181" s="7">
        <f t="shared" si="8"/>
        <v>87.78</v>
      </c>
      <c r="J181" s="7">
        <f t="shared" si="9"/>
        <v>52.668</v>
      </c>
      <c r="K181" s="7" t="s">
        <v>375</v>
      </c>
      <c r="L181" s="7"/>
      <c r="M181" s="7"/>
      <c r="N181" s="11"/>
      <c r="O181" s="22" t="s">
        <v>376</v>
      </c>
      <c r="P181" s="1"/>
    </row>
    <row r="182" spans="1:16" s="6" customFormat="1" ht="21.75" customHeight="1">
      <c r="A182" s="2">
        <v>179</v>
      </c>
      <c r="B182" s="1">
        <v>11101</v>
      </c>
      <c r="C182" s="1" t="s">
        <v>91</v>
      </c>
      <c r="D182" s="1"/>
      <c r="E182" s="1"/>
      <c r="F182" s="1" t="s">
        <v>277</v>
      </c>
      <c r="G182" s="7">
        <v>71.46</v>
      </c>
      <c r="H182" s="1">
        <v>10</v>
      </c>
      <c r="I182" s="7">
        <f t="shared" si="8"/>
        <v>81.46</v>
      </c>
      <c r="J182" s="7">
        <f t="shared" si="9"/>
        <v>48.876</v>
      </c>
      <c r="K182" s="7" t="s">
        <v>375</v>
      </c>
      <c r="L182" s="7"/>
      <c r="M182" s="7"/>
      <c r="N182" s="11"/>
      <c r="O182" s="22" t="s">
        <v>376</v>
      </c>
      <c r="P182" s="1"/>
    </row>
    <row r="183" spans="1:16" s="6" customFormat="1" ht="21.75" customHeight="1">
      <c r="A183" s="2">
        <v>180</v>
      </c>
      <c r="B183" s="1">
        <v>11198</v>
      </c>
      <c r="C183" s="1" t="s">
        <v>307</v>
      </c>
      <c r="D183" s="1"/>
      <c r="E183" s="1"/>
      <c r="F183" s="1" t="s">
        <v>277</v>
      </c>
      <c r="G183" s="7">
        <v>70.66</v>
      </c>
      <c r="H183" s="1">
        <v>10</v>
      </c>
      <c r="I183" s="7">
        <f t="shared" si="8"/>
        <v>80.66</v>
      </c>
      <c r="J183" s="7">
        <f t="shared" si="9"/>
        <v>48.395999999999994</v>
      </c>
      <c r="K183" s="7" t="s">
        <v>375</v>
      </c>
      <c r="L183" s="7"/>
      <c r="M183" s="7"/>
      <c r="N183" s="11"/>
      <c r="O183" s="22" t="s">
        <v>376</v>
      </c>
      <c r="P183" s="1"/>
    </row>
    <row r="184" spans="1:16" s="6" customFormat="1" ht="21.75" customHeight="1">
      <c r="A184" s="2">
        <v>181</v>
      </c>
      <c r="B184" s="1">
        <v>11111</v>
      </c>
      <c r="C184" s="1" t="s">
        <v>348</v>
      </c>
      <c r="D184" s="1"/>
      <c r="E184" s="1"/>
      <c r="F184" s="1" t="s">
        <v>277</v>
      </c>
      <c r="G184" s="7">
        <v>69.7</v>
      </c>
      <c r="H184" s="1">
        <v>10</v>
      </c>
      <c r="I184" s="7">
        <f t="shared" si="8"/>
        <v>79.7</v>
      </c>
      <c r="J184" s="7">
        <f t="shared" si="9"/>
        <v>47.82</v>
      </c>
      <c r="K184" s="7" t="s">
        <v>375</v>
      </c>
      <c r="L184" s="7"/>
      <c r="M184" s="7"/>
      <c r="N184" s="11"/>
      <c r="O184" s="22" t="s">
        <v>376</v>
      </c>
      <c r="P184" s="1"/>
    </row>
    <row r="185" spans="1:16" s="6" customFormat="1" ht="21.75" customHeight="1">
      <c r="A185" s="2">
        <v>182</v>
      </c>
      <c r="B185" s="1">
        <v>11177</v>
      </c>
      <c r="C185" s="1" t="s">
        <v>330</v>
      </c>
      <c r="D185" s="1"/>
      <c r="E185" s="1"/>
      <c r="F185" s="1" t="s">
        <v>277</v>
      </c>
      <c r="G185" s="7">
        <v>77.54</v>
      </c>
      <c r="H185" s="1"/>
      <c r="I185" s="7">
        <f t="shared" si="8"/>
        <v>77.54</v>
      </c>
      <c r="J185" s="7">
        <f t="shared" si="9"/>
        <v>46.524</v>
      </c>
      <c r="K185" s="7" t="s">
        <v>375</v>
      </c>
      <c r="L185" s="7"/>
      <c r="M185" s="7"/>
      <c r="N185" s="11"/>
      <c r="O185" s="22" t="s">
        <v>376</v>
      </c>
      <c r="P185" s="1"/>
    </row>
    <row r="186" spans="1:16" s="6" customFormat="1" ht="21.75" customHeight="1">
      <c r="A186" s="2">
        <v>183</v>
      </c>
      <c r="B186" s="1">
        <v>11004</v>
      </c>
      <c r="C186" s="1" t="s">
        <v>271</v>
      </c>
      <c r="D186" s="1"/>
      <c r="E186" s="1"/>
      <c r="F186" s="1" t="s">
        <v>277</v>
      </c>
      <c r="G186" s="7">
        <v>76.08</v>
      </c>
      <c r="H186" s="1"/>
      <c r="I186" s="7">
        <f t="shared" si="8"/>
        <v>76.08</v>
      </c>
      <c r="J186" s="7">
        <f t="shared" si="9"/>
        <v>45.647999999999996</v>
      </c>
      <c r="K186" s="7" t="s">
        <v>375</v>
      </c>
      <c r="L186" s="7"/>
      <c r="M186" s="7"/>
      <c r="N186" s="11"/>
      <c r="O186" s="22" t="s">
        <v>376</v>
      </c>
      <c r="P186" s="1"/>
    </row>
    <row r="187" spans="1:16" s="6" customFormat="1" ht="21.75" customHeight="1">
      <c r="A187" s="2">
        <v>184</v>
      </c>
      <c r="B187" s="1">
        <v>11184</v>
      </c>
      <c r="C187" s="1" t="s">
        <v>361</v>
      </c>
      <c r="D187" s="1"/>
      <c r="E187" s="1"/>
      <c r="F187" s="1" t="s">
        <v>277</v>
      </c>
      <c r="G187" s="7">
        <v>74.08</v>
      </c>
      <c r="H187" s="1"/>
      <c r="I187" s="7">
        <f t="shared" si="8"/>
        <v>74.08</v>
      </c>
      <c r="J187" s="7">
        <f t="shared" si="9"/>
        <v>44.448</v>
      </c>
      <c r="K187" s="7" t="s">
        <v>375</v>
      </c>
      <c r="L187" s="7"/>
      <c r="M187" s="7"/>
      <c r="N187" s="11"/>
      <c r="O187" s="22" t="s">
        <v>376</v>
      </c>
      <c r="P187" s="1"/>
    </row>
    <row r="188" spans="1:16" s="6" customFormat="1" ht="21.75" customHeight="1">
      <c r="A188" s="2">
        <v>185</v>
      </c>
      <c r="B188" s="1">
        <v>11155</v>
      </c>
      <c r="C188" s="1" t="s">
        <v>192</v>
      </c>
      <c r="D188" s="1"/>
      <c r="E188" s="1"/>
      <c r="F188" s="1" t="s">
        <v>277</v>
      </c>
      <c r="G188" s="7">
        <v>73.46</v>
      </c>
      <c r="H188" s="1"/>
      <c r="I188" s="7">
        <f t="shared" si="8"/>
        <v>73.46</v>
      </c>
      <c r="J188" s="7">
        <f t="shared" si="9"/>
        <v>44.07599999999999</v>
      </c>
      <c r="K188" s="7" t="s">
        <v>375</v>
      </c>
      <c r="L188" s="7"/>
      <c r="M188" s="7"/>
      <c r="N188" s="11"/>
      <c r="O188" s="22" t="s">
        <v>376</v>
      </c>
      <c r="P188" s="1"/>
    </row>
    <row r="189" spans="1:16" s="6" customFormat="1" ht="21.75" customHeight="1">
      <c r="A189" s="2">
        <v>186</v>
      </c>
      <c r="B189" s="1">
        <v>11139</v>
      </c>
      <c r="C189" s="1" t="s">
        <v>215</v>
      </c>
      <c r="D189" s="1"/>
      <c r="E189" s="1"/>
      <c r="F189" s="1" t="s">
        <v>277</v>
      </c>
      <c r="G189" s="7">
        <v>69.76</v>
      </c>
      <c r="H189" s="1"/>
      <c r="I189" s="7">
        <f t="shared" si="8"/>
        <v>69.76</v>
      </c>
      <c r="J189" s="7">
        <f t="shared" si="9"/>
        <v>41.856</v>
      </c>
      <c r="K189" s="7" t="s">
        <v>375</v>
      </c>
      <c r="L189" s="7"/>
      <c r="M189" s="7"/>
      <c r="N189" s="11"/>
      <c r="O189" s="22" t="s">
        <v>376</v>
      </c>
      <c r="P189" s="1"/>
    </row>
    <row r="190" spans="1:16" s="6" customFormat="1" ht="21.75" customHeight="1">
      <c r="A190" s="2">
        <v>187</v>
      </c>
      <c r="B190" s="1">
        <v>11181</v>
      </c>
      <c r="C190" s="1" t="s">
        <v>318</v>
      </c>
      <c r="D190" s="1"/>
      <c r="E190" s="1"/>
      <c r="F190" s="1" t="s">
        <v>277</v>
      </c>
      <c r="G190" s="7">
        <v>59.2</v>
      </c>
      <c r="H190" s="1">
        <v>10</v>
      </c>
      <c r="I190" s="7">
        <f t="shared" si="8"/>
        <v>69.2</v>
      </c>
      <c r="J190" s="7">
        <f t="shared" si="9"/>
        <v>41.52</v>
      </c>
      <c r="K190" s="7" t="s">
        <v>375</v>
      </c>
      <c r="L190" s="7"/>
      <c r="M190" s="7"/>
      <c r="N190" s="11"/>
      <c r="O190" s="22" t="s">
        <v>376</v>
      </c>
      <c r="P190" s="1"/>
    </row>
    <row r="191" spans="1:16" s="6" customFormat="1" ht="21.75" customHeight="1">
      <c r="A191" s="2">
        <v>188</v>
      </c>
      <c r="B191" s="1">
        <v>11050</v>
      </c>
      <c r="C191" s="1" t="s">
        <v>97</v>
      </c>
      <c r="D191" s="1"/>
      <c r="E191" s="1"/>
      <c r="F191" s="1" t="s">
        <v>277</v>
      </c>
      <c r="G191" s="7">
        <v>67.7</v>
      </c>
      <c r="H191" s="1"/>
      <c r="I191" s="7">
        <f t="shared" si="8"/>
        <v>67.7</v>
      </c>
      <c r="J191" s="7">
        <f t="shared" si="9"/>
        <v>40.62</v>
      </c>
      <c r="K191" s="7" t="s">
        <v>375</v>
      </c>
      <c r="L191" s="7"/>
      <c r="M191" s="7"/>
      <c r="N191" s="11"/>
      <c r="O191" s="22" t="s">
        <v>376</v>
      </c>
      <c r="P191" s="1"/>
    </row>
    <row r="192" spans="1:16" s="6" customFormat="1" ht="21.75" customHeight="1">
      <c r="A192" s="2">
        <v>189</v>
      </c>
      <c r="B192" s="1">
        <v>11076</v>
      </c>
      <c r="C192" s="1" t="s">
        <v>40</v>
      </c>
      <c r="D192" s="1"/>
      <c r="E192" s="1"/>
      <c r="F192" s="1" t="s">
        <v>277</v>
      </c>
      <c r="G192" s="7">
        <v>67.7</v>
      </c>
      <c r="H192" s="1"/>
      <c r="I192" s="7">
        <f t="shared" si="8"/>
        <v>67.7</v>
      </c>
      <c r="J192" s="7">
        <f t="shared" si="9"/>
        <v>40.62</v>
      </c>
      <c r="K192" s="7" t="s">
        <v>375</v>
      </c>
      <c r="L192" s="7"/>
      <c r="M192" s="7"/>
      <c r="N192" s="11"/>
      <c r="O192" s="22" t="s">
        <v>376</v>
      </c>
      <c r="P192" s="1"/>
    </row>
    <row r="193" spans="1:16" s="6" customFormat="1" ht="21.75" customHeight="1">
      <c r="A193" s="2">
        <v>190</v>
      </c>
      <c r="B193" s="1">
        <v>11115</v>
      </c>
      <c r="C193" s="1" t="s">
        <v>265</v>
      </c>
      <c r="D193" s="1"/>
      <c r="E193" s="1"/>
      <c r="F193" s="1" t="s">
        <v>277</v>
      </c>
      <c r="G193" s="7">
        <v>67.54</v>
      </c>
      <c r="H193" s="1"/>
      <c r="I193" s="7">
        <f t="shared" si="8"/>
        <v>67.54</v>
      </c>
      <c r="J193" s="7">
        <f t="shared" si="9"/>
        <v>40.524</v>
      </c>
      <c r="K193" s="7" t="s">
        <v>375</v>
      </c>
      <c r="L193" s="7"/>
      <c r="M193" s="7"/>
      <c r="N193" s="11"/>
      <c r="O193" s="22" t="s">
        <v>376</v>
      </c>
      <c r="P193" s="1"/>
    </row>
    <row r="194" spans="1:16" s="6" customFormat="1" ht="21.75" customHeight="1">
      <c r="A194" s="2">
        <v>191</v>
      </c>
      <c r="B194" s="1">
        <v>11168</v>
      </c>
      <c r="C194" s="1" t="s">
        <v>156</v>
      </c>
      <c r="D194" s="1"/>
      <c r="E194" s="1"/>
      <c r="F194" s="1" t="s">
        <v>277</v>
      </c>
      <c r="G194" s="7">
        <v>64.62</v>
      </c>
      <c r="H194" s="1"/>
      <c r="I194" s="7">
        <f t="shared" si="8"/>
        <v>64.62</v>
      </c>
      <c r="J194" s="7">
        <f t="shared" si="9"/>
        <v>38.772</v>
      </c>
      <c r="K194" s="7" t="s">
        <v>375</v>
      </c>
      <c r="L194" s="7"/>
      <c r="M194" s="7"/>
      <c r="N194" s="11"/>
      <c r="O194" s="22" t="s">
        <v>376</v>
      </c>
      <c r="P194" s="1"/>
    </row>
    <row r="195" spans="1:16" s="6" customFormat="1" ht="21.75" customHeight="1">
      <c r="A195" s="2">
        <v>192</v>
      </c>
      <c r="B195" s="1">
        <v>11182</v>
      </c>
      <c r="C195" s="1" t="s">
        <v>372</v>
      </c>
      <c r="D195" s="1"/>
      <c r="E195" s="1"/>
      <c r="F195" s="1" t="s">
        <v>277</v>
      </c>
      <c r="G195" s="7">
        <v>64.12</v>
      </c>
      <c r="H195" s="1"/>
      <c r="I195" s="7">
        <f t="shared" si="8"/>
        <v>64.12</v>
      </c>
      <c r="J195" s="7">
        <f t="shared" si="9"/>
        <v>38.472</v>
      </c>
      <c r="K195" s="7" t="s">
        <v>375</v>
      </c>
      <c r="L195" s="7"/>
      <c r="M195" s="7"/>
      <c r="N195" s="11"/>
      <c r="O195" s="22" t="s">
        <v>376</v>
      </c>
      <c r="P195" s="1"/>
    </row>
    <row r="196" spans="1:16" s="6" customFormat="1" ht="21.75" customHeight="1">
      <c r="A196" s="2">
        <v>1</v>
      </c>
      <c r="B196" s="1">
        <v>12048</v>
      </c>
      <c r="C196" s="1" t="s">
        <v>135</v>
      </c>
      <c r="D196" s="27" t="s">
        <v>359</v>
      </c>
      <c r="E196" s="27">
        <v>12</v>
      </c>
      <c r="F196" s="1" t="s">
        <v>292</v>
      </c>
      <c r="G196" s="7">
        <v>88</v>
      </c>
      <c r="H196" s="1"/>
      <c r="I196" s="7">
        <f aca="true" t="shared" si="12" ref="I196:I237">G196+H196</f>
        <v>88</v>
      </c>
      <c r="J196" s="7">
        <f aca="true" t="shared" si="13" ref="J196:J237">I196*0.6</f>
        <v>52.8</v>
      </c>
      <c r="K196" s="7">
        <v>81.6</v>
      </c>
      <c r="L196" s="7">
        <f aca="true" t="shared" si="14" ref="L196:L234">K196*0.4</f>
        <v>32.64</v>
      </c>
      <c r="M196" s="7">
        <f aca="true" t="shared" si="15" ref="M196:M234">J196+L196</f>
        <v>85.44</v>
      </c>
      <c r="N196" s="11">
        <v>5</v>
      </c>
      <c r="O196" s="21" t="s">
        <v>373</v>
      </c>
      <c r="P196" s="1"/>
    </row>
    <row r="197" spans="1:16" s="6" customFormat="1" ht="21.75" customHeight="1">
      <c r="A197" s="2">
        <v>2</v>
      </c>
      <c r="B197" s="1">
        <v>12050</v>
      </c>
      <c r="C197" s="1" t="s">
        <v>323</v>
      </c>
      <c r="D197" s="27"/>
      <c r="E197" s="27"/>
      <c r="F197" s="1" t="s">
        <v>292</v>
      </c>
      <c r="G197" s="7">
        <v>75.5</v>
      </c>
      <c r="H197" s="1">
        <v>10</v>
      </c>
      <c r="I197" s="7">
        <f t="shared" si="12"/>
        <v>85.5</v>
      </c>
      <c r="J197" s="7">
        <f t="shared" si="13"/>
        <v>51.3</v>
      </c>
      <c r="K197" s="7">
        <v>82.1</v>
      </c>
      <c r="L197" s="7">
        <f t="shared" si="14"/>
        <v>32.839999999999996</v>
      </c>
      <c r="M197" s="7">
        <f t="shared" si="15"/>
        <v>84.13999999999999</v>
      </c>
      <c r="N197" s="11">
        <v>7</v>
      </c>
      <c r="O197" s="21" t="s">
        <v>373</v>
      </c>
      <c r="P197" s="1"/>
    </row>
    <row r="198" spans="1:16" s="6" customFormat="1" ht="21.75" customHeight="1">
      <c r="A198" s="2">
        <v>3</v>
      </c>
      <c r="B198" s="1">
        <v>12101</v>
      </c>
      <c r="C198" s="1" t="s">
        <v>190</v>
      </c>
      <c r="D198" s="27"/>
      <c r="E198" s="27"/>
      <c r="F198" s="1" t="s">
        <v>292</v>
      </c>
      <c r="G198" s="7">
        <v>64</v>
      </c>
      <c r="H198" s="1">
        <v>10</v>
      </c>
      <c r="I198" s="7">
        <f t="shared" si="12"/>
        <v>74</v>
      </c>
      <c r="J198" s="7">
        <f t="shared" si="13"/>
        <v>44.4</v>
      </c>
      <c r="K198" s="7">
        <v>85.4</v>
      </c>
      <c r="L198" s="7">
        <f t="shared" si="14"/>
        <v>34.160000000000004</v>
      </c>
      <c r="M198" s="7">
        <f t="shared" si="15"/>
        <v>78.56</v>
      </c>
      <c r="N198" s="11">
        <v>13</v>
      </c>
      <c r="O198" s="21" t="s">
        <v>373</v>
      </c>
      <c r="P198" s="1"/>
    </row>
    <row r="199" spans="1:16" s="6" customFormat="1" ht="21.75" customHeight="1">
      <c r="A199" s="2">
        <v>4</v>
      </c>
      <c r="B199" s="1">
        <v>12084</v>
      </c>
      <c r="C199" s="1" t="s">
        <v>201</v>
      </c>
      <c r="D199" s="27"/>
      <c r="E199" s="27"/>
      <c r="F199" s="1" t="s">
        <v>292</v>
      </c>
      <c r="G199" s="7">
        <v>67</v>
      </c>
      <c r="H199" s="1">
        <v>10</v>
      </c>
      <c r="I199" s="7">
        <f t="shared" si="12"/>
        <v>77</v>
      </c>
      <c r="J199" s="7">
        <f t="shared" si="13"/>
        <v>46.199999999999996</v>
      </c>
      <c r="K199" s="7">
        <v>74.7</v>
      </c>
      <c r="L199" s="7">
        <f t="shared" si="14"/>
        <v>29.880000000000003</v>
      </c>
      <c r="M199" s="7">
        <f t="shared" si="15"/>
        <v>76.08</v>
      </c>
      <c r="N199" s="11">
        <v>18</v>
      </c>
      <c r="O199" s="21" t="s">
        <v>373</v>
      </c>
      <c r="P199" s="1"/>
    </row>
    <row r="200" spans="1:16" s="6" customFormat="1" ht="21.75" customHeight="1">
      <c r="A200" s="2">
        <v>5</v>
      </c>
      <c r="B200" s="1">
        <v>12076</v>
      </c>
      <c r="C200" s="1" t="s">
        <v>229</v>
      </c>
      <c r="D200" s="27"/>
      <c r="E200" s="27"/>
      <c r="F200" s="1" t="s">
        <v>292</v>
      </c>
      <c r="G200" s="7">
        <v>62.5</v>
      </c>
      <c r="H200" s="1"/>
      <c r="I200" s="7">
        <f t="shared" si="12"/>
        <v>62.5</v>
      </c>
      <c r="J200" s="7">
        <f t="shared" si="13"/>
        <v>37.5</v>
      </c>
      <c r="K200" s="7">
        <v>72.5</v>
      </c>
      <c r="L200" s="7">
        <f t="shared" si="14"/>
        <v>29</v>
      </c>
      <c r="M200" s="7">
        <f t="shared" si="15"/>
        <v>66.5</v>
      </c>
      <c r="N200" s="11">
        <v>38</v>
      </c>
      <c r="O200" s="21" t="s">
        <v>373</v>
      </c>
      <c r="P200" s="1"/>
    </row>
    <row r="201" spans="1:16" s="6" customFormat="1" ht="21.75" customHeight="1">
      <c r="A201" s="2">
        <v>6</v>
      </c>
      <c r="B201" s="1">
        <v>12083</v>
      </c>
      <c r="C201" s="1" t="s">
        <v>204</v>
      </c>
      <c r="D201" s="27" t="s">
        <v>290</v>
      </c>
      <c r="E201" s="27">
        <v>18</v>
      </c>
      <c r="F201" s="1" t="s">
        <v>292</v>
      </c>
      <c r="G201" s="7">
        <v>82.5</v>
      </c>
      <c r="H201" s="1"/>
      <c r="I201" s="7">
        <f t="shared" si="12"/>
        <v>82.5</v>
      </c>
      <c r="J201" s="7">
        <f t="shared" si="13"/>
        <v>49.5</v>
      </c>
      <c r="K201" s="7">
        <v>86.5</v>
      </c>
      <c r="L201" s="7">
        <f t="shared" si="14"/>
        <v>34.6</v>
      </c>
      <c r="M201" s="7">
        <f t="shared" si="15"/>
        <v>84.1</v>
      </c>
      <c r="N201" s="11">
        <v>8</v>
      </c>
      <c r="O201" s="21" t="s">
        <v>373</v>
      </c>
      <c r="P201" s="1"/>
    </row>
    <row r="202" spans="1:16" s="6" customFormat="1" ht="21.75" customHeight="1">
      <c r="A202" s="2">
        <v>7</v>
      </c>
      <c r="B202" s="1">
        <v>12005</v>
      </c>
      <c r="C202" s="1" t="s">
        <v>65</v>
      </c>
      <c r="D202" s="27"/>
      <c r="E202" s="27"/>
      <c r="F202" s="1" t="s">
        <v>292</v>
      </c>
      <c r="G202" s="7">
        <v>70</v>
      </c>
      <c r="H202" s="1">
        <v>10</v>
      </c>
      <c r="I202" s="7">
        <f t="shared" si="12"/>
        <v>80</v>
      </c>
      <c r="J202" s="7">
        <f t="shared" si="13"/>
        <v>48</v>
      </c>
      <c r="K202" s="7">
        <v>81.4</v>
      </c>
      <c r="L202" s="7">
        <f t="shared" si="14"/>
        <v>32.56</v>
      </c>
      <c r="M202" s="7">
        <f t="shared" si="15"/>
        <v>80.56</v>
      </c>
      <c r="N202" s="11">
        <v>12</v>
      </c>
      <c r="O202" s="21" t="s">
        <v>373</v>
      </c>
      <c r="P202" s="1"/>
    </row>
    <row r="203" spans="1:16" s="4" customFormat="1" ht="21.75" customHeight="1">
      <c r="A203" s="2">
        <v>8</v>
      </c>
      <c r="B203" s="1">
        <v>12099</v>
      </c>
      <c r="C203" s="1" t="s">
        <v>134</v>
      </c>
      <c r="D203" s="27"/>
      <c r="E203" s="27"/>
      <c r="F203" s="1" t="s">
        <v>292</v>
      </c>
      <c r="G203" s="7">
        <v>67.5</v>
      </c>
      <c r="H203" s="1">
        <v>10</v>
      </c>
      <c r="I203" s="7">
        <f t="shared" si="12"/>
        <v>77.5</v>
      </c>
      <c r="J203" s="7">
        <f t="shared" si="13"/>
        <v>46.5</v>
      </c>
      <c r="K203" s="7">
        <v>74.3</v>
      </c>
      <c r="L203" s="7">
        <f t="shared" si="14"/>
        <v>29.72</v>
      </c>
      <c r="M203" s="7">
        <f t="shared" si="15"/>
        <v>76.22</v>
      </c>
      <c r="N203" s="11">
        <v>17</v>
      </c>
      <c r="O203" s="21" t="s">
        <v>373</v>
      </c>
      <c r="P203" s="1"/>
    </row>
    <row r="204" spans="1:16" s="6" customFormat="1" ht="21.75" customHeight="1">
      <c r="A204" s="2">
        <v>9</v>
      </c>
      <c r="B204" s="1">
        <v>12075</v>
      </c>
      <c r="C204" s="1" t="s">
        <v>236</v>
      </c>
      <c r="D204" s="27"/>
      <c r="E204" s="27"/>
      <c r="F204" s="1" t="s">
        <v>292</v>
      </c>
      <c r="G204" s="7">
        <v>64</v>
      </c>
      <c r="H204" s="1">
        <v>10</v>
      </c>
      <c r="I204" s="7">
        <f t="shared" si="12"/>
        <v>74</v>
      </c>
      <c r="J204" s="7">
        <f t="shared" si="13"/>
        <v>44.4</v>
      </c>
      <c r="K204" s="7">
        <v>79</v>
      </c>
      <c r="L204" s="7">
        <f t="shared" si="14"/>
        <v>31.6</v>
      </c>
      <c r="M204" s="7">
        <f t="shared" si="15"/>
        <v>76</v>
      </c>
      <c r="N204" s="11">
        <v>19</v>
      </c>
      <c r="O204" s="21" t="s">
        <v>373</v>
      </c>
      <c r="P204" s="1"/>
    </row>
    <row r="205" spans="1:16" s="6" customFormat="1" ht="21.75" customHeight="1">
      <c r="A205" s="2">
        <v>10</v>
      </c>
      <c r="B205" s="1">
        <v>12064</v>
      </c>
      <c r="C205" s="1" t="s">
        <v>72</v>
      </c>
      <c r="D205" s="27"/>
      <c r="E205" s="27"/>
      <c r="F205" s="1" t="s">
        <v>292</v>
      </c>
      <c r="G205" s="7">
        <v>59</v>
      </c>
      <c r="H205" s="1">
        <v>10</v>
      </c>
      <c r="I205" s="7">
        <f t="shared" si="12"/>
        <v>69</v>
      </c>
      <c r="J205" s="7">
        <f t="shared" si="13"/>
        <v>41.4</v>
      </c>
      <c r="K205" s="7">
        <v>83.9</v>
      </c>
      <c r="L205" s="7">
        <f t="shared" si="14"/>
        <v>33.56</v>
      </c>
      <c r="M205" s="7">
        <f t="shared" si="15"/>
        <v>74.96000000000001</v>
      </c>
      <c r="N205" s="11">
        <v>21</v>
      </c>
      <c r="O205" s="21" t="s">
        <v>373</v>
      </c>
      <c r="P205" s="1"/>
    </row>
    <row r="206" spans="1:16" s="4" customFormat="1" ht="21.75" customHeight="1">
      <c r="A206" s="2">
        <v>11</v>
      </c>
      <c r="B206" s="1">
        <v>12047</v>
      </c>
      <c r="C206" s="1" t="s">
        <v>140</v>
      </c>
      <c r="D206" s="27"/>
      <c r="E206" s="27"/>
      <c r="F206" s="1" t="s">
        <v>292</v>
      </c>
      <c r="G206" s="7">
        <v>59.5</v>
      </c>
      <c r="H206" s="1">
        <v>10</v>
      </c>
      <c r="I206" s="7">
        <f t="shared" si="12"/>
        <v>69.5</v>
      </c>
      <c r="J206" s="7">
        <f t="shared" si="13"/>
        <v>41.699999999999996</v>
      </c>
      <c r="K206" s="7">
        <v>82.4</v>
      </c>
      <c r="L206" s="7">
        <f t="shared" si="14"/>
        <v>32.96</v>
      </c>
      <c r="M206" s="7">
        <f t="shared" si="15"/>
        <v>74.66</v>
      </c>
      <c r="N206" s="11">
        <v>22</v>
      </c>
      <c r="O206" s="21" t="s">
        <v>373</v>
      </c>
      <c r="P206" s="1"/>
    </row>
    <row r="207" spans="1:16" s="6" customFormat="1" ht="21.75" customHeight="1">
      <c r="A207" s="2">
        <v>12</v>
      </c>
      <c r="B207" s="1">
        <v>12011</v>
      </c>
      <c r="C207" s="1" t="s">
        <v>257</v>
      </c>
      <c r="D207" s="27"/>
      <c r="E207" s="27"/>
      <c r="F207" s="1" t="s">
        <v>292</v>
      </c>
      <c r="G207" s="7">
        <v>63</v>
      </c>
      <c r="H207" s="1">
        <v>10</v>
      </c>
      <c r="I207" s="7">
        <f t="shared" si="12"/>
        <v>73</v>
      </c>
      <c r="J207" s="7">
        <f t="shared" si="13"/>
        <v>43.8</v>
      </c>
      <c r="K207" s="7">
        <v>75.6</v>
      </c>
      <c r="L207" s="7">
        <f t="shared" si="14"/>
        <v>30.24</v>
      </c>
      <c r="M207" s="7">
        <f t="shared" si="15"/>
        <v>74.03999999999999</v>
      </c>
      <c r="N207" s="11">
        <v>24</v>
      </c>
      <c r="O207" s="21" t="s">
        <v>373</v>
      </c>
      <c r="P207" s="1"/>
    </row>
    <row r="208" spans="1:16" s="6" customFormat="1" ht="21.75" customHeight="1">
      <c r="A208" s="2">
        <v>13</v>
      </c>
      <c r="B208" s="1">
        <v>12056</v>
      </c>
      <c r="C208" s="1" t="s">
        <v>299</v>
      </c>
      <c r="D208" s="27"/>
      <c r="E208" s="27"/>
      <c r="F208" s="1" t="s">
        <v>292</v>
      </c>
      <c r="G208" s="7">
        <v>60</v>
      </c>
      <c r="H208" s="1">
        <v>10</v>
      </c>
      <c r="I208" s="7">
        <f t="shared" si="12"/>
        <v>70</v>
      </c>
      <c r="J208" s="7">
        <f t="shared" si="13"/>
        <v>42</v>
      </c>
      <c r="K208" s="7">
        <v>79.1</v>
      </c>
      <c r="L208" s="7">
        <f t="shared" si="14"/>
        <v>31.64</v>
      </c>
      <c r="M208" s="7">
        <f t="shared" si="15"/>
        <v>73.64</v>
      </c>
      <c r="N208" s="11">
        <v>26</v>
      </c>
      <c r="O208" s="21" t="s">
        <v>373</v>
      </c>
      <c r="P208" s="1"/>
    </row>
    <row r="209" spans="1:16" s="6" customFormat="1" ht="21.75" customHeight="1">
      <c r="A209" s="2">
        <v>14</v>
      </c>
      <c r="B209" s="1">
        <v>12010</v>
      </c>
      <c r="C209" s="1" t="s">
        <v>258</v>
      </c>
      <c r="D209" s="27"/>
      <c r="E209" s="27"/>
      <c r="F209" s="1" t="s">
        <v>292</v>
      </c>
      <c r="G209" s="7">
        <v>54</v>
      </c>
      <c r="H209" s="1">
        <v>10</v>
      </c>
      <c r="I209" s="7">
        <f t="shared" si="12"/>
        <v>64</v>
      </c>
      <c r="J209" s="7">
        <f t="shared" si="13"/>
        <v>38.4</v>
      </c>
      <c r="K209" s="7">
        <v>85</v>
      </c>
      <c r="L209" s="7">
        <f t="shared" si="14"/>
        <v>34</v>
      </c>
      <c r="M209" s="7">
        <f t="shared" si="15"/>
        <v>72.4</v>
      </c>
      <c r="N209" s="11">
        <v>28</v>
      </c>
      <c r="O209" s="21" t="s">
        <v>415</v>
      </c>
      <c r="P209" s="1"/>
    </row>
    <row r="210" spans="1:16" s="6" customFormat="1" ht="21.75" customHeight="1">
      <c r="A210" s="2">
        <v>15</v>
      </c>
      <c r="B210" s="1">
        <v>12073</v>
      </c>
      <c r="C210" s="1" t="s">
        <v>47</v>
      </c>
      <c r="D210" s="27"/>
      <c r="E210" s="27"/>
      <c r="F210" s="1" t="s">
        <v>292</v>
      </c>
      <c r="G210" s="7">
        <v>57.5</v>
      </c>
      <c r="H210" s="1">
        <v>10</v>
      </c>
      <c r="I210" s="7">
        <f t="shared" si="12"/>
        <v>67.5</v>
      </c>
      <c r="J210" s="7">
        <f t="shared" si="13"/>
        <v>40.5</v>
      </c>
      <c r="K210" s="7">
        <v>79.2</v>
      </c>
      <c r="L210" s="7">
        <f t="shared" si="14"/>
        <v>31.680000000000003</v>
      </c>
      <c r="M210" s="7">
        <f t="shared" si="15"/>
        <v>72.18</v>
      </c>
      <c r="N210" s="11">
        <v>29</v>
      </c>
      <c r="O210" s="21" t="s">
        <v>373</v>
      </c>
      <c r="P210" s="1"/>
    </row>
    <row r="211" spans="1:16" s="4" customFormat="1" ht="21.75" customHeight="1">
      <c r="A211" s="2">
        <v>16</v>
      </c>
      <c r="B211" s="1">
        <v>12085</v>
      </c>
      <c r="C211" s="1" t="s">
        <v>367</v>
      </c>
      <c r="D211" s="27"/>
      <c r="E211" s="27"/>
      <c r="F211" s="1" t="s">
        <v>292</v>
      </c>
      <c r="G211" s="7">
        <v>61</v>
      </c>
      <c r="H211" s="1">
        <v>10</v>
      </c>
      <c r="I211" s="7">
        <f t="shared" si="12"/>
        <v>71</v>
      </c>
      <c r="J211" s="7">
        <f t="shared" si="13"/>
        <v>42.6</v>
      </c>
      <c r="K211" s="7">
        <v>73.8</v>
      </c>
      <c r="L211" s="7">
        <f t="shared" si="14"/>
        <v>29.52</v>
      </c>
      <c r="M211" s="7">
        <f t="shared" si="15"/>
        <v>72.12</v>
      </c>
      <c r="N211" s="11">
        <v>30</v>
      </c>
      <c r="O211" s="21" t="s">
        <v>373</v>
      </c>
      <c r="P211" s="1"/>
    </row>
    <row r="212" spans="1:16" s="4" customFormat="1" ht="21.75" customHeight="1">
      <c r="A212" s="2">
        <v>17</v>
      </c>
      <c r="B212" s="1">
        <v>12032</v>
      </c>
      <c r="C212" s="1" t="s">
        <v>75</v>
      </c>
      <c r="D212" s="27"/>
      <c r="E212" s="27"/>
      <c r="F212" s="1" t="s">
        <v>292</v>
      </c>
      <c r="G212" s="7">
        <v>53</v>
      </c>
      <c r="H212" s="1">
        <v>10</v>
      </c>
      <c r="I212" s="7">
        <f t="shared" si="12"/>
        <v>63</v>
      </c>
      <c r="J212" s="7">
        <f t="shared" si="13"/>
        <v>37.8</v>
      </c>
      <c r="K212" s="7">
        <v>85.4</v>
      </c>
      <c r="L212" s="7">
        <f t="shared" si="14"/>
        <v>34.160000000000004</v>
      </c>
      <c r="M212" s="7">
        <f t="shared" si="15"/>
        <v>71.96000000000001</v>
      </c>
      <c r="N212" s="11">
        <v>31</v>
      </c>
      <c r="O212" s="21" t="s">
        <v>373</v>
      </c>
      <c r="P212" s="1"/>
    </row>
    <row r="213" spans="1:16" s="6" customFormat="1" ht="21.75" customHeight="1">
      <c r="A213" s="2">
        <v>18</v>
      </c>
      <c r="B213" s="1">
        <v>12025</v>
      </c>
      <c r="C213" s="1" t="s">
        <v>93</v>
      </c>
      <c r="D213" s="27"/>
      <c r="E213" s="27"/>
      <c r="F213" s="1" t="s">
        <v>292</v>
      </c>
      <c r="G213" s="7">
        <v>57</v>
      </c>
      <c r="H213" s="1">
        <v>10</v>
      </c>
      <c r="I213" s="7">
        <f t="shared" si="12"/>
        <v>67</v>
      </c>
      <c r="J213" s="7">
        <f t="shared" si="13"/>
        <v>40.199999999999996</v>
      </c>
      <c r="K213" s="7">
        <v>78.4</v>
      </c>
      <c r="L213" s="7">
        <f t="shared" si="14"/>
        <v>31.360000000000003</v>
      </c>
      <c r="M213" s="7">
        <f t="shared" si="15"/>
        <v>71.56</v>
      </c>
      <c r="N213" s="11">
        <v>32</v>
      </c>
      <c r="O213" s="21" t="s">
        <v>373</v>
      </c>
      <c r="P213" s="1"/>
    </row>
    <row r="214" spans="1:16" s="6" customFormat="1" ht="21.75" customHeight="1">
      <c r="A214" s="2">
        <v>19</v>
      </c>
      <c r="B214" s="1">
        <v>12051</v>
      </c>
      <c r="C214" s="1" t="s">
        <v>315</v>
      </c>
      <c r="D214" s="27"/>
      <c r="E214" s="27"/>
      <c r="F214" s="1" t="s">
        <v>292</v>
      </c>
      <c r="G214" s="7">
        <v>72</v>
      </c>
      <c r="H214" s="1"/>
      <c r="I214" s="7">
        <f t="shared" si="12"/>
        <v>72</v>
      </c>
      <c r="J214" s="7">
        <f t="shared" si="13"/>
        <v>43.199999999999996</v>
      </c>
      <c r="K214" s="7">
        <v>70.9</v>
      </c>
      <c r="L214" s="7">
        <f t="shared" si="14"/>
        <v>28.360000000000003</v>
      </c>
      <c r="M214" s="7">
        <f t="shared" si="15"/>
        <v>71.56</v>
      </c>
      <c r="N214" s="11">
        <v>33</v>
      </c>
      <c r="O214" s="21" t="s">
        <v>373</v>
      </c>
      <c r="P214" s="1"/>
    </row>
    <row r="215" spans="1:16" s="6" customFormat="1" ht="21.75" customHeight="1">
      <c r="A215" s="2">
        <v>20</v>
      </c>
      <c r="B215" s="1">
        <v>12100</v>
      </c>
      <c r="C215" s="1" t="s">
        <v>260</v>
      </c>
      <c r="D215" s="27"/>
      <c r="E215" s="27"/>
      <c r="F215" s="1" t="s">
        <v>292</v>
      </c>
      <c r="G215" s="7">
        <v>50.5</v>
      </c>
      <c r="H215" s="1">
        <v>10</v>
      </c>
      <c r="I215" s="7">
        <f t="shared" si="12"/>
        <v>60.5</v>
      </c>
      <c r="J215" s="7">
        <f t="shared" si="13"/>
        <v>36.3</v>
      </c>
      <c r="K215" s="7">
        <v>75.4</v>
      </c>
      <c r="L215" s="7">
        <f t="shared" si="14"/>
        <v>30.160000000000004</v>
      </c>
      <c r="M215" s="7">
        <f t="shared" si="15"/>
        <v>66.46000000000001</v>
      </c>
      <c r="N215" s="11">
        <v>39</v>
      </c>
      <c r="O215" s="21" t="s">
        <v>373</v>
      </c>
      <c r="P215" s="1"/>
    </row>
    <row r="216" spans="1:16" s="4" customFormat="1" ht="21.75" customHeight="1">
      <c r="A216" s="2">
        <v>21</v>
      </c>
      <c r="B216" s="1">
        <v>12033</v>
      </c>
      <c r="C216" s="1" t="s">
        <v>179</v>
      </c>
      <c r="D216" s="27" t="s">
        <v>205</v>
      </c>
      <c r="E216" s="27">
        <v>3</v>
      </c>
      <c r="F216" s="1" t="s">
        <v>292</v>
      </c>
      <c r="G216" s="7">
        <v>63.5</v>
      </c>
      <c r="H216" s="1">
        <v>10</v>
      </c>
      <c r="I216" s="7">
        <f t="shared" si="12"/>
        <v>73.5</v>
      </c>
      <c r="J216" s="7">
        <f t="shared" si="13"/>
        <v>44.1</v>
      </c>
      <c r="K216" s="7">
        <v>77.2</v>
      </c>
      <c r="L216" s="7">
        <f t="shared" si="14"/>
        <v>30.880000000000003</v>
      </c>
      <c r="M216" s="7">
        <f t="shared" si="15"/>
        <v>74.98</v>
      </c>
      <c r="N216" s="11">
        <v>20</v>
      </c>
      <c r="O216" s="21" t="s">
        <v>373</v>
      </c>
      <c r="P216" s="1"/>
    </row>
    <row r="217" spans="1:16" s="6" customFormat="1" ht="21.75" customHeight="1">
      <c r="A217" s="2">
        <v>22</v>
      </c>
      <c r="B217" s="1">
        <v>12028</v>
      </c>
      <c r="C217" s="1" t="s">
        <v>79</v>
      </c>
      <c r="D217" s="27"/>
      <c r="E217" s="27"/>
      <c r="F217" s="1" t="s">
        <v>292</v>
      </c>
      <c r="G217" s="7">
        <v>52.5</v>
      </c>
      <c r="H217" s="1">
        <v>10</v>
      </c>
      <c r="I217" s="7">
        <f t="shared" si="12"/>
        <v>62.5</v>
      </c>
      <c r="J217" s="7">
        <f t="shared" si="13"/>
        <v>37.5</v>
      </c>
      <c r="K217" s="7">
        <v>75.6</v>
      </c>
      <c r="L217" s="7">
        <f t="shared" si="14"/>
        <v>30.24</v>
      </c>
      <c r="M217" s="7">
        <f t="shared" si="15"/>
        <v>67.74</v>
      </c>
      <c r="N217" s="11">
        <v>37</v>
      </c>
      <c r="O217" s="21" t="s">
        <v>373</v>
      </c>
      <c r="P217" s="1"/>
    </row>
    <row r="218" spans="1:16" s="6" customFormat="1" ht="21.75" customHeight="1">
      <c r="A218" s="2">
        <v>23</v>
      </c>
      <c r="B218" s="1">
        <v>12096</v>
      </c>
      <c r="C218" s="1" t="s">
        <v>317</v>
      </c>
      <c r="D218" s="27" t="s">
        <v>108</v>
      </c>
      <c r="E218" s="27">
        <v>12</v>
      </c>
      <c r="F218" s="1" t="s">
        <v>292</v>
      </c>
      <c r="G218" s="7">
        <v>78</v>
      </c>
      <c r="H218" s="1">
        <v>10</v>
      </c>
      <c r="I218" s="7">
        <f t="shared" si="12"/>
        <v>88</v>
      </c>
      <c r="J218" s="7">
        <f t="shared" si="13"/>
        <v>52.8</v>
      </c>
      <c r="K218" s="7">
        <v>84</v>
      </c>
      <c r="L218" s="7">
        <f t="shared" si="14"/>
        <v>33.6</v>
      </c>
      <c r="M218" s="7">
        <f t="shared" si="15"/>
        <v>86.4</v>
      </c>
      <c r="N218" s="11">
        <v>2</v>
      </c>
      <c r="O218" s="21" t="s">
        <v>373</v>
      </c>
      <c r="P218" s="1"/>
    </row>
    <row r="219" spans="1:16" s="4" customFormat="1" ht="21.75" customHeight="1">
      <c r="A219" s="2">
        <v>24</v>
      </c>
      <c r="B219" s="1">
        <v>12071</v>
      </c>
      <c r="C219" s="1" t="s">
        <v>248</v>
      </c>
      <c r="D219" s="27"/>
      <c r="E219" s="27"/>
      <c r="F219" s="1" t="s">
        <v>292</v>
      </c>
      <c r="G219" s="7">
        <v>69</v>
      </c>
      <c r="H219" s="1">
        <v>10</v>
      </c>
      <c r="I219" s="7">
        <f t="shared" si="12"/>
        <v>79</v>
      </c>
      <c r="J219" s="7">
        <f t="shared" si="13"/>
        <v>47.4</v>
      </c>
      <c r="K219" s="7">
        <v>86.5</v>
      </c>
      <c r="L219" s="7">
        <f t="shared" si="14"/>
        <v>34.6</v>
      </c>
      <c r="M219" s="7">
        <f t="shared" si="15"/>
        <v>82</v>
      </c>
      <c r="N219" s="11">
        <v>11</v>
      </c>
      <c r="O219" s="21" t="s">
        <v>373</v>
      </c>
      <c r="P219" s="1"/>
    </row>
    <row r="220" spans="1:16" s="6" customFormat="1" ht="21.75" customHeight="1">
      <c r="A220" s="2">
        <v>25</v>
      </c>
      <c r="B220" s="1">
        <v>12022</v>
      </c>
      <c r="C220" s="1" t="s">
        <v>19</v>
      </c>
      <c r="D220" s="27"/>
      <c r="E220" s="27"/>
      <c r="F220" s="1" t="s">
        <v>292</v>
      </c>
      <c r="G220" s="7">
        <v>75.5</v>
      </c>
      <c r="H220" s="1"/>
      <c r="I220" s="7">
        <f t="shared" si="12"/>
        <v>75.5</v>
      </c>
      <c r="J220" s="7">
        <f t="shared" si="13"/>
        <v>45.3</v>
      </c>
      <c r="K220" s="7">
        <v>81.6</v>
      </c>
      <c r="L220" s="7">
        <f t="shared" si="14"/>
        <v>32.64</v>
      </c>
      <c r="M220" s="7">
        <f t="shared" si="15"/>
        <v>77.94</v>
      </c>
      <c r="N220" s="11">
        <v>15</v>
      </c>
      <c r="O220" s="21" t="s">
        <v>373</v>
      </c>
      <c r="P220" s="1"/>
    </row>
    <row r="221" spans="1:16" s="6" customFormat="1" ht="21.75" customHeight="1">
      <c r="A221" s="2">
        <v>26</v>
      </c>
      <c r="B221" s="1">
        <v>12004</v>
      </c>
      <c r="C221" s="1" t="s">
        <v>270</v>
      </c>
      <c r="D221" s="27"/>
      <c r="E221" s="27"/>
      <c r="F221" s="1" t="s">
        <v>292</v>
      </c>
      <c r="G221" s="7">
        <v>63.5</v>
      </c>
      <c r="H221" s="1">
        <v>10</v>
      </c>
      <c r="I221" s="7">
        <f t="shared" si="12"/>
        <v>73.5</v>
      </c>
      <c r="J221" s="7">
        <f t="shared" si="13"/>
        <v>44.1</v>
      </c>
      <c r="K221" s="7">
        <v>80.6</v>
      </c>
      <c r="L221" s="7">
        <f t="shared" si="14"/>
        <v>32.24</v>
      </c>
      <c r="M221" s="7">
        <f t="shared" si="15"/>
        <v>76.34</v>
      </c>
      <c r="N221" s="11">
        <v>16</v>
      </c>
      <c r="O221" s="21" t="s">
        <v>373</v>
      </c>
      <c r="P221" s="1"/>
    </row>
    <row r="222" spans="1:16" s="4" customFormat="1" ht="21.75" customHeight="1">
      <c r="A222" s="2">
        <v>27</v>
      </c>
      <c r="B222" s="1">
        <v>12014</v>
      </c>
      <c r="C222" s="1" t="s">
        <v>37</v>
      </c>
      <c r="D222" s="27"/>
      <c r="E222" s="27"/>
      <c r="F222" s="1" t="s">
        <v>292</v>
      </c>
      <c r="G222" s="7">
        <v>58.5</v>
      </c>
      <c r="H222" s="1">
        <v>10</v>
      </c>
      <c r="I222" s="7">
        <f t="shared" si="12"/>
        <v>68.5</v>
      </c>
      <c r="J222" s="7">
        <f t="shared" si="13"/>
        <v>41.1</v>
      </c>
      <c r="K222" s="7">
        <v>83</v>
      </c>
      <c r="L222" s="7">
        <f t="shared" si="14"/>
        <v>33.2</v>
      </c>
      <c r="M222" s="7">
        <f t="shared" si="15"/>
        <v>74.30000000000001</v>
      </c>
      <c r="N222" s="11">
        <v>23</v>
      </c>
      <c r="O222" s="21" t="s">
        <v>373</v>
      </c>
      <c r="P222" s="1"/>
    </row>
    <row r="223" spans="1:16" s="6" customFormat="1" ht="21.75" customHeight="1">
      <c r="A223" s="2">
        <v>28</v>
      </c>
      <c r="B223" s="1">
        <v>12017</v>
      </c>
      <c r="C223" s="1" t="s">
        <v>34</v>
      </c>
      <c r="D223" s="27"/>
      <c r="E223" s="27"/>
      <c r="F223" s="1" t="s">
        <v>292</v>
      </c>
      <c r="G223" s="7">
        <v>71</v>
      </c>
      <c r="H223" s="1"/>
      <c r="I223" s="7">
        <f t="shared" si="12"/>
        <v>71</v>
      </c>
      <c r="J223" s="7">
        <f t="shared" si="13"/>
        <v>42.6</v>
      </c>
      <c r="K223" s="7">
        <v>78.4</v>
      </c>
      <c r="L223" s="7">
        <f t="shared" si="14"/>
        <v>31.360000000000003</v>
      </c>
      <c r="M223" s="7">
        <f t="shared" si="15"/>
        <v>73.96000000000001</v>
      </c>
      <c r="N223" s="11">
        <v>25</v>
      </c>
      <c r="O223" s="21" t="s">
        <v>373</v>
      </c>
      <c r="P223" s="1"/>
    </row>
    <row r="224" spans="1:16" s="6" customFormat="1" ht="21.75" customHeight="1">
      <c r="A224" s="2">
        <v>29</v>
      </c>
      <c r="B224" s="1">
        <v>12088</v>
      </c>
      <c r="C224" s="1" t="s">
        <v>345</v>
      </c>
      <c r="D224" s="27"/>
      <c r="E224" s="27"/>
      <c r="F224" s="1" t="s">
        <v>292</v>
      </c>
      <c r="G224" s="7">
        <v>62</v>
      </c>
      <c r="H224" s="1">
        <v>10</v>
      </c>
      <c r="I224" s="7">
        <f t="shared" si="12"/>
        <v>72</v>
      </c>
      <c r="J224" s="7">
        <f t="shared" si="13"/>
        <v>43.199999999999996</v>
      </c>
      <c r="K224" s="7">
        <v>74.6</v>
      </c>
      <c r="L224" s="7">
        <f t="shared" si="14"/>
        <v>29.84</v>
      </c>
      <c r="M224" s="7">
        <f t="shared" si="15"/>
        <v>73.03999999999999</v>
      </c>
      <c r="N224" s="11">
        <v>27</v>
      </c>
      <c r="O224" s="21" t="s">
        <v>373</v>
      </c>
      <c r="P224" s="1"/>
    </row>
    <row r="225" spans="1:16" s="4" customFormat="1" ht="21.75" customHeight="1">
      <c r="A225" s="2">
        <v>30</v>
      </c>
      <c r="B225" s="1">
        <v>12039</v>
      </c>
      <c r="C225" s="1" t="s">
        <v>41</v>
      </c>
      <c r="D225" s="27"/>
      <c r="E225" s="27"/>
      <c r="F225" s="1" t="s">
        <v>292</v>
      </c>
      <c r="G225" s="7">
        <v>64.5</v>
      </c>
      <c r="H225" s="1"/>
      <c r="I225" s="7">
        <f t="shared" si="12"/>
        <v>64.5</v>
      </c>
      <c r="J225" s="7">
        <f t="shared" si="13"/>
        <v>38.699999999999996</v>
      </c>
      <c r="K225" s="7">
        <v>81.7</v>
      </c>
      <c r="L225" s="7">
        <f t="shared" si="14"/>
        <v>32.68</v>
      </c>
      <c r="M225" s="7">
        <f t="shared" si="15"/>
        <v>71.38</v>
      </c>
      <c r="N225" s="11">
        <v>34</v>
      </c>
      <c r="O225" s="21" t="s">
        <v>373</v>
      </c>
      <c r="P225" s="1"/>
    </row>
    <row r="226" spans="1:16" s="6" customFormat="1" ht="21.75" customHeight="1">
      <c r="A226" s="2">
        <v>31</v>
      </c>
      <c r="B226" s="1">
        <v>12045</v>
      </c>
      <c r="C226" s="1" t="s">
        <v>142</v>
      </c>
      <c r="D226" s="27"/>
      <c r="E226" s="27"/>
      <c r="F226" s="1" t="s">
        <v>292</v>
      </c>
      <c r="G226" s="7">
        <v>67.5</v>
      </c>
      <c r="H226" s="1"/>
      <c r="I226" s="7">
        <f t="shared" si="12"/>
        <v>67.5</v>
      </c>
      <c r="J226" s="7">
        <f t="shared" si="13"/>
        <v>40.5</v>
      </c>
      <c r="K226" s="7">
        <v>68.4</v>
      </c>
      <c r="L226" s="7">
        <f t="shared" si="14"/>
        <v>27.360000000000003</v>
      </c>
      <c r="M226" s="7">
        <f t="shared" si="15"/>
        <v>67.86</v>
      </c>
      <c r="N226" s="11">
        <v>36</v>
      </c>
      <c r="O226" s="21" t="s">
        <v>373</v>
      </c>
      <c r="P226" s="1"/>
    </row>
    <row r="227" spans="1:16" s="6" customFormat="1" ht="21.75" customHeight="1">
      <c r="A227" s="2">
        <v>32</v>
      </c>
      <c r="B227" s="1">
        <v>12024</v>
      </c>
      <c r="C227" s="1" t="s">
        <v>98</v>
      </c>
      <c r="D227" s="27" t="s">
        <v>276</v>
      </c>
      <c r="E227" s="27">
        <v>15</v>
      </c>
      <c r="F227" s="1" t="s">
        <v>292</v>
      </c>
      <c r="G227" s="7">
        <v>80</v>
      </c>
      <c r="H227" s="1">
        <v>10</v>
      </c>
      <c r="I227" s="7">
        <f t="shared" si="12"/>
        <v>90</v>
      </c>
      <c r="J227" s="7">
        <f t="shared" si="13"/>
        <v>54</v>
      </c>
      <c r="K227" s="7">
        <v>88.4</v>
      </c>
      <c r="L227" s="7">
        <f t="shared" si="14"/>
        <v>35.36000000000001</v>
      </c>
      <c r="M227" s="7">
        <f t="shared" si="15"/>
        <v>89.36000000000001</v>
      </c>
      <c r="N227" s="11">
        <v>1</v>
      </c>
      <c r="O227" s="21" t="s">
        <v>373</v>
      </c>
      <c r="P227" s="1"/>
    </row>
    <row r="228" spans="1:16" s="6" customFormat="1" ht="21.75" customHeight="1">
      <c r="A228" s="2">
        <v>33</v>
      </c>
      <c r="B228" s="1">
        <v>12016</v>
      </c>
      <c r="C228" s="1" t="s">
        <v>35</v>
      </c>
      <c r="D228" s="27"/>
      <c r="E228" s="27"/>
      <c r="F228" s="1" t="s">
        <v>292</v>
      </c>
      <c r="G228" s="7">
        <v>75.5</v>
      </c>
      <c r="H228" s="1">
        <v>10</v>
      </c>
      <c r="I228" s="7">
        <f t="shared" si="12"/>
        <v>85.5</v>
      </c>
      <c r="J228" s="7">
        <f t="shared" si="13"/>
        <v>51.3</v>
      </c>
      <c r="K228" s="7">
        <v>78.8</v>
      </c>
      <c r="L228" s="7">
        <f t="shared" si="14"/>
        <v>31.52</v>
      </c>
      <c r="M228" s="7">
        <f t="shared" si="15"/>
        <v>82.82</v>
      </c>
      <c r="N228" s="11">
        <v>10</v>
      </c>
      <c r="O228" s="21" t="s">
        <v>373</v>
      </c>
      <c r="P228" s="1"/>
    </row>
    <row r="229" spans="1:16" s="6" customFormat="1" ht="21.75" customHeight="1">
      <c r="A229" s="2">
        <v>34</v>
      </c>
      <c r="B229" s="1">
        <v>12081</v>
      </c>
      <c r="C229" s="1" t="s">
        <v>15</v>
      </c>
      <c r="D229" s="27"/>
      <c r="E229" s="27"/>
      <c r="F229" s="1" t="s">
        <v>292</v>
      </c>
      <c r="G229" s="7">
        <v>64.5</v>
      </c>
      <c r="H229" s="1">
        <v>10</v>
      </c>
      <c r="I229" s="7">
        <f t="shared" si="12"/>
        <v>74.5</v>
      </c>
      <c r="J229" s="7">
        <f t="shared" si="13"/>
        <v>44.699999999999996</v>
      </c>
      <c r="K229" s="7">
        <v>83.8</v>
      </c>
      <c r="L229" s="7">
        <f t="shared" si="14"/>
        <v>33.52</v>
      </c>
      <c r="M229" s="7">
        <f t="shared" si="15"/>
        <v>78.22</v>
      </c>
      <c r="N229" s="11">
        <v>14</v>
      </c>
      <c r="O229" s="21" t="s">
        <v>373</v>
      </c>
      <c r="P229" s="1"/>
    </row>
    <row r="230" spans="1:16" s="6" customFormat="1" ht="21.75" customHeight="1">
      <c r="A230" s="2">
        <v>35</v>
      </c>
      <c r="B230" s="1">
        <v>12012</v>
      </c>
      <c r="C230" s="1" t="s">
        <v>255</v>
      </c>
      <c r="D230" s="27"/>
      <c r="E230" s="27"/>
      <c r="F230" s="1" t="s">
        <v>292</v>
      </c>
      <c r="G230" s="7">
        <v>65</v>
      </c>
      <c r="H230" s="1"/>
      <c r="I230" s="7">
        <f t="shared" si="12"/>
        <v>65</v>
      </c>
      <c r="J230" s="7">
        <f t="shared" si="13"/>
        <v>39</v>
      </c>
      <c r="K230" s="7">
        <v>77.8</v>
      </c>
      <c r="L230" s="7">
        <f t="shared" si="14"/>
        <v>31.12</v>
      </c>
      <c r="M230" s="7">
        <f t="shared" si="15"/>
        <v>70.12</v>
      </c>
      <c r="N230" s="11">
        <v>35</v>
      </c>
      <c r="O230" s="21" t="s">
        <v>373</v>
      </c>
      <c r="P230" s="1"/>
    </row>
    <row r="231" spans="1:16" s="4" customFormat="1" ht="21.75" customHeight="1">
      <c r="A231" s="2">
        <v>36</v>
      </c>
      <c r="B231" s="1">
        <v>12008</v>
      </c>
      <c r="C231" s="1" t="s">
        <v>160</v>
      </c>
      <c r="D231" s="27" t="s">
        <v>281</v>
      </c>
      <c r="E231" s="27">
        <v>10</v>
      </c>
      <c r="F231" s="1" t="s">
        <v>292</v>
      </c>
      <c r="G231" s="7">
        <v>78.5</v>
      </c>
      <c r="H231" s="1">
        <v>10</v>
      </c>
      <c r="I231" s="7">
        <f t="shared" si="12"/>
        <v>88.5</v>
      </c>
      <c r="J231" s="7">
        <f t="shared" si="13"/>
        <v>53.1</v>
      </c>
      <c r="K231" s="7">
        <v>82.3</v>
      </c>
      <c r="L231" s="7">
        <f t="shared" si="14"/>
        <v>32.92</v>
      </c>
      <c r="M231" s="7">
        <f t="shared" si="15"/>
        <v>86.02000000000001</v>
      </c>
      <c r="N231" s="11">
        <v>3</v>
      </c>
      <c r="O231" s="21" t="s">
        <v>373</v>
      </c>
      <c r="P231" s="1"/>
    </row>
    <row r="232" spans="1:16" s="6" customFormat="1" ht="21.75" customHeight="1">
      <c r="A232" s="2">
        <v>37</v>
      </c>
      <c r="B232" s="1">
        <v>12077</v>
      </c>
      <c r="C232" s="1" t="s">
        <v>313</v>
      </c>
      <c r="D232" s="27"/>
      <c r="E232" s="27"/>
      <c r="F232" s="1" t="s">
        <v>292</v>
      </c>
      <c r="G232" s="7">
        <v>77.5</v>
      </c>
      <c r="H232" s="1">
        <v>10</v>
      </c>
      <c r="I232" s="7">
        <f t="shared" si="12"/>
        <v>87.5</v>
      </c>
      <c r="J232" s="7">
        <f t="shared" si="13"/>
        <v>52.5</v>
      </c>
      <c r="K232" s="7">
        <v>82.5</v>
      </c>
      <c r="L232" s="7">
        <f t="shared" si="14"/>
        <v>33</v>
      </c>
      <c r="M232" s="7">
        <f t="shared" si="15"/>
        <v>85.5</v>
      </c>
      <c r="N232" s="11">
        <v>4</v>
      </c>
      <c r="O232" s="21" t="s">
        <v>373</v>
      </c>
      <c r="P232" s="1"/>
    </row>
    <row r="233" spans="1:16" s="4" customFormat="1" ht="21.75" customHeight="1">
      <c r="A233" s="2">
        <v>38</v>
      </c>
      <c r="B233" s="1">
        <v>12053</v>
      </c>
      <c r="C233" s="1" t="s">
        <v>117</v>
      </c>
      <c r="D233" s="27"/>
      <c r="E233" s="27"/>
      <c r="F233" s="1" t="s">
        <v>292</v>
      </c>
      <c r="G233" s="7">
        <v>88.5</v>
      </c>
      <c r="H233" s="1"/>
      <c r="I233" s="7">
        <f t="shared" si="12"/>
        <v>88.5</v>
      </c>
      <c r="J233" s="7">
        <f t="shared" si="13"/>
        <v>53.1</v>
      </c>
      <c r="K233" s="7">
        <v>80</v>
      </c>
      <c r="L233" s="7">
        <f t="shared" si="14"/>
        <v>32</v>
      </c>
      <c r="M233" s="7">
        <f t="shared" si="15"/>
        <v>85.1</v>
      </c>
      <c r="N233" s="11">
        <v>6</v>
      </c>
      <c r="O233" s="21" t="s">
        <v>373</v>
      </c>
      <c r="P233" s="1"/>
    </row>
    <row r="234" spans="1:16" s="4" customFormat="1" ht="21.75" customHeight="1">
      <c r="A234" s="2">
        <v>39</v>
      </c>
      <c r="B234" s="1">
        <v>12106</v>
      </c>
      <c r="C234" s="1" t="s">
        <v>148</v>
      </c>
      <c r="D234" s="27"/>
      <c r="E234" s="27"/>
      <c r="F234" s="1" t="s">
        <v>394</v>
      </c>
      <c r="G234" s="7">
        <v>75</v>
      </c>
      <c r="H234" s="1">
        <v>10</v>
      </c>
      <c r="I234" s="7">
        <f t="shared" si="12"/>
        <v>85</v>
      </c>
      <c r="J234" s="7">
        <f t="shared" si="13"/>
        <v>51</v>
      </c>
      <c r="K234" s="7">
        <v>82.6</v>
      </c>
      <c r="L234" s="7">
        <f t="shared" si="14"/>
        <v>33.04</v>
      </c>
      <c r="M234" s="7">
        <f t="shared" si="15"/>
        <v>84.03999999999999</v>
      </c>
      <c r="N234" s="11">
        <v>9</v>
      </c>
      <c r="O234" s="21" t="s">
        <v>373</v>
      </c>
      <c r="P234" s="1"/>
    </row>
    <row r="235" spans="1:16" s="6" customFormat="1" ht="21.75" customHeight="1">
      <c r="A235" s="2">
        <v>40</v>
      </c>
      <c r="B235" s="1">
        <v>12018</v>
      </c>
      <c r="C235" s="1" t="s">
        <v>125</v>
      </c>
      <c r="D235" s="10"/>
      <c r="E235" s="10"/>
      <c r="F235" s="1" t="s">
        <v>292</v>
      </c>
      <c r="G235" s="7">
        <v>59.5</v>
      </c>
      <c r="H235" s="1">
        <v>10</v>
      </c>
      <c r="I235" s="7">
        <f t="shared" si="12"/>
        <v>69.5</v>
      </c>
      <c r="J235" s="7">
        <f t="shared" si="13"/>
        <v>41.699999999999996</v>
      </c>
      <c r="K235" s="7" t="s">
        <v>375</v>
      </c>
      <c r="L235" s="7"/>
      <c r="M235" s="7"/>
      <c r="N235" s="11"/>
      <c r="O235" s="20" t="s">
        <v>376</v>
      </c>
      <c r="P235" s="1"/>
    </row>
    <row r="236" spans="1:16" s="4" customFormat="1" ht="21.75" customHeight="1">
      <c r="A236" s="2">
        <v>41</v>
      </c>
      <c r="B236" s="1">
        <v>12058</v>
      </c>
      <c r="C236" s="1" t="s">
        <v>293</v>
      </c>
      <c r="D236" s="10"/>
      <c r="E236" s="10"/>
      <c r="F236" s="1" t="s">
        <v>292</v>
      </c>
      <c r="G236" s="7">
        <v>55</v>
      </c>
      <c r="H236" s="1">
        <v>10</v>
      </c>
      <c r="I236" s="7">
        <f t="shared" si="12"/>
        <v>65</v>
      </c>
      <c r="J236" s="7">
        <f t="shared" si="13"/>
        <v>39</v>
      </c>
      <c r="K236" s="7" t="s">
        <v>375</v>
      </c>
      <c r="L236" s="7"/>
      <c r="M236" s="7"/>
      <c r="N236" s="11"/>
      <c r="O236" s="20" t="s">
        <v>376</v>
      </c>
      <c r="P236" s="1"/>
    </row>
    <row r="237" spans="1:16" s="6" customFormat="1" ht="21.75" customHeight="1">
      <c r="A237" s="2">
        <v>42</v>
      </c>
      <c r="B237" s="1">
        <v>12068</v>
      </c>
      <c r="C237" s="1" t="s">
        <v>339</v>
      </c>
      <c r="D237" s="10"/>
      <c r="E237" s="10"/>
      <c r="F237" s="1" t="s">
        <v>292</v>
      </c>
      <c r="G237" s="7">
        <v>54.5</v>
      </c>
      <c r="H237" s="1">
        <v>10</v>
      </c>
      <c r="I237" s="7">
        <f t="shared" si="12"/>
        <v>64.5</v>
      </c>
      <c r="J237" s="7">
        <f t="shared" si="13"/>
        <v>38.699999999999996</v>
      </c>
      <c r="K237" s="7" t="s">
        <v>375</v>
      </c>
      <c r="L237" s="7"/>
      <c r="M237" s="7"/>
      <c r="N237" s="11"/>
      <c r="O237" s="20" t="s">
        <v>376</v>
      </c>
      <c r="P237" s="1"/>
    </row>
    <row r="238" spans="1:16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</sheetData>
  <mergeCells count="29">
    <mergeCell ref="E216:E217"/>
    <mergeCell ref="E218:E226"/>
    <mergeCell ref="E227:E230"/>
    <mergeCell ref="E231:E234"/>
    <mergeCell ref="E50:E64"/>
    <mergeCell ref="E65:E80"/>
    <mergeCell ref="E196:E200"/>
    <mergeCell ref="E201:E215"/>
    <mergeCell ref="E22:E23"/>
    <mergeCell ref="E24:E43"/>
    <mergeCell ref="E44:E45"/>
    <mergeCell ref="E46:E49"/>
    <mergeCell ref="A1:O1"/>
    <mergeCell ref="D4:D17"/>
    <mergeCell ref="D18:D21"/>
    <mergeCell ref="E4:E17"/>
    <mergeCell ref="E18:E21"/>
    <mergeCell ref="D22:D23"/>
    <mergeCell ref="D24:D43"/>
    <mergeCell ref="D44:D45"/>
    <mergeCell ref="D46:D49"/>
    <mergeCell ref="D196:D200"/>
    <mergeCell ref="D50:D64"/>
    <mergeCell ref="D65:D80"/>
    <mergeCell ref="D227:D230"/>
    <mergeCell ref="D231:D234"/>
    <mergeCell ref="D201:D215"/>
    <mergeCell ref="D218:D226"/>
    <mergeCell ref="D216:D217"/>
  </mergeCells>
  <printOptions/>
  <pageMargins left="0.9448818897637796" right="0.5511811023622047" top="0.3937007874015748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王甜清</cp:lastModifiedBy>
  <cp:lastPrinted>2016-08-23T13:00:24Z</cp:lastPrinted>
  <dcterms:created xsi:type="dcterms:W3CDTF">2016-08-10T14:09:41Z</dcterms:created>
  <dcterms:modified xsi:type="dcterms:W3CDTF">2016-08-23T13:27:44Z</dcterms:modified>
  <cp:category/>
  <cp:version/>
  <cp:contentType/>
  <cp:contentStatus/>
</cp:coreProperties>
</file>