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11235" tabRatio="716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<sst xmlns="http://schemas.openxmlformats.org/spreadsheetml/2006/main" count="109" uniqueCount="69">
  <si>
    <t>附件1：</t>
  </si>
  <si>
    <t>珠海市斗门区2018年上半年公开招聘医疗卫生事业单位
工作人员总成绩及入围体检人员名单</t>
  </si>
  <si>
    <t>招聘单位</t>
  </si>
  <si>
    <t>职位代码</t>
  </si>
  <si>
    <t>报考岗位</t>
  </si>
  <si>
    <t>姓名</t>
  </si>
  <si>
    <t>性别</t>
  </si>
  <si>
    <t>面试成绩</t>
  </si>
  <si>
    <t>实践技能测试成绩</t>
  </si>
  <si>
    <t>考试总成绩</t>
  </si>
  <si>
    <t>名次</t>
  </si>
  <si>
    <t>备注</t>
  </si>
  <si>
    <t>珠海市第二中医院</t>
  </si>
  <si>
    <t>A1</t>
  </si>
  <si>
    <t>眼科医师</t>
  </si>
  <si>
    <t>简月玲</t>
  </si>
  <si>
    <t>女</t>
  </si>
  <si>
    <t>入围体检</t>
  </si>
  <si>
    <t>A2</t>
  </si>
  <si>
    <t>麻醉科医师</t>
  </si>
  <si>
    <t>陈小雪</t>
  </si>
  <si>
    <t>A4</t>
  </si>
  <si>
    <t>急诊科医师</t>
  </si>
  <si>
    <t>刘远平</t>
  </si>
  <si>
    <t>男</t>
  </si>
  <si>
    <t>A6</t>
  </si>
  <si>
    <t xml:space="preserve">康复治疗技师
</t>
  </si>
  <si>
    <t>阿依祖合热</t>
  </si>
  <si>
    <t>杜蕊</t>
  </si>
  <si>
    <t>邹莎菲</t>
  </si>
  <si>
    <t>A7</t>
  </si>
  <si>
    <t>骨伤科医师</t>
  </si>
  <si>
    <t>陈佳伟</t>
  </si>
  <si>
    <t>罗辉</t>
  </si>
  <si>
    <t>斗门区妇幼保健院</t>
  </si>
  <si>
    <t>B1</t>
  </si>
  <si>
    <t>超声科医生</t>
  </si>
  <si>
    <t>廖嘉怡</t>
  </si>
  <si>
    <t>黄靖雯</t>
  </si>
  <si>
    <t xml:space="preserve">镇（街）医疗卫生机构
</t>
  </si>
  <si>
    <t xml:space="preserve"> C1</t>
  </si>
  <si>
    <t>内科医师</t>
  </si>
  <si>
    <t>陆茵茵</t>
  </si>
  <si>
    <t>张晶晶</t>
  </si>
  <si>
    <t>刘想玲</t>
  </si>
  <si>
    <t>郑红怡</t>
  </si>
  <si>
    <t>曾淑兰</t>
  </si>
  <si>
    <t>胡泽钊</t>
  </si>
  <si>
    <t>严宇彬</t>
  </si>
  <si>
    <t>曾裕文</t>
  </si>
  <si>
    <t>卢智佳</t>
  </si>
  <si>
    <t>邓宏</t>
  </si>
  <si>
    <t>蔡颖</t>
  </si>
  <si>
    <t>杜梓桦</t>
  </si>
  <si>
    <t>缺考</t>
  </si>
  <si>
    <t>C2</t>
  </si>
  <si>
    <t>妇产科医师</t>
  </si>
  <si>
    <t>宋彩孺</t>
  </si>
  <si>
    <t>C3</t>
  </si>
  <si>
    <t>口腔医师</t>
  </si>
  <si>
    <t>周小雁</t>
  </si>
  <si>
    <t>李益初</t>
  </si>
  <si>
    <t>C4</t>
  </si>
  <si>
    <t>医学影像医师</t>
  </si>
  <si>
    <t>冉芬</t>
  </si>
  <si>
    <t>C6</t>
  </si>
  <si>
    <t>计算机助理工程师</t>
  </si>
  <si>
    <t>张杰文</t>
  </si>
  <si>
    <t>张仕玉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</si>
</sst>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0" fillId="5" borderId="0" applyNumberFormat="0" applyBorder="0" applyAlignment="0" applyProtection="0"/>
    <xf numFmtId="0" fontId="12" fillId="6" borderId="1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/>
      <protection/>
    </xf>
    <xf numFmtId="0" fontId="8" fillId="10" borderId="0" applyNumberFormat="0" applyBorder="0" applyAlignment="0" applyProtection="0"/>
    <xf numFmtId="0" fontId="11" fillId="0" borderId="0">
      <alignment vertical="center"/>
      <protection/>
    </xf>
    <xf numFmtId="0" fontId="2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4" fillId="0" borderId="3" applyNumberFormat="0" applyFill="0" applyAlignment="0" applyProtection="0"/>
    <xf numFmtId="0" fontId="11" fillId="0" borderId="0">
      <alignment/>
      <protection/>
    </xf>
    <xf numFmtId="0" fontId="16" fillId="0" borderId="4" applyNumberFormat="0" applyFill="0" applyAlignment="0" applyProtection="0"/>
    <xf numFmtId="0" fontId="8" fillId="11" borderId="0" applyNumberFormat="0" applyBorder="0" applyAlignment="0" applyProtection="0"/>
    <xf numFmtId="0" fontId="11" fillId="0" borderId="0">
      <alignment/>
      <protection/>
    </xf>
    <xf numFmtId="0" fontId="18" fillId="0" borderId="5" applyNumberFormat="0" applyFill="0" applyAlignment="0" applyProtection="0"/>
    <xf numFmtId="0" fontId="8" fillId="12" borderId="0" applyNumberFormat="0" applyBorder="0" applyAlignment="0" applyProtection="0"/>
    <xf numFmtId="0" fontId="13" fillId="6" borderId="6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6" borderId="1" applyNumberFormat="0" applyAlignment="0" applyProtection="0"/>
    <xf numFmtId="0" fontId="0" fillId="13" borderId="0" applyNumberFormat="0" applyBorder="0" applyAlignment="0" applyProtection="0"/>
    <xf numFmtId="0" fontId="15" fillId="14" borderId="7" applyNumberFormat="0" applyAlignment="0" applyProtection="0"/>
    <xf numFmtId="0" fontId="11" fillId="0" borderId="0">
      <alignment/>
      <protection/>
    </xf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11" fillId="0" borderId="0">
      <alignment/>
      <protection/>
    </xf>
    <xf numFmtId="0" fontId="19" fillId="0" borderId="8" applyNumberFormat="0" applyFill="0" applyAlignment="0" applyProtection="0"/>
    <xf numFmtId="0" fontId="3" fillId="0" borderId="9" applyNumberFormat="0" applyFill="0" applyAlignment="0" applyProtection="0"/>
    <xf numFmtId="0" fontId="24" fillId="3" borderId="0" applyNumberFormat="0" applyBorder="0" applyAlignment="0" applyProtection="0"/>
    <xf numFmtId="0" fontId="9" fillId="16" borderId="0" applyNumberFormat="0" applyBorder="0" applyAlignment="0" applyProtection="0"/>
    <xf numFmtId="0" fontId="11" fillId="0" borderId="0">
      <alignment/>
      <protection/>
    </xf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3" fillId="6" borderId="6" applyNumberFormat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13" borderId="0" applyNumberFormat="0" applyBorder="0" applyAlignment="0" applyProtection="0"/>
    <xf numFmtId="0" fontId="8" fillId="20" borderId="0" applyNumberFormat="0" applyBorder="0" applyAlignment="0" applyProtection="0"/>
    <xf numFmtId="0" fontId="0" fillId="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16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11" fillId="0" borderId="0">
      <alignment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3" fillId="6" borderId="6" applyNumberFormat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1" fillId="0" borderId="0">
      <alignment/>
      <protection/>
    </xf>
    <xf numFmtId="0" fontId="0" fillId="17" borderId="0" applyNumberFormat="0" applyBorder="0" applyAlignment="0" applyProtection="0"/>
    <xf numFmtId="0" fontId="11" fillId="0" borderId="0">
      <alignment/>
      <protection/>
    </xf>
    <xf numFmtId="0" fontId="0" fillId="4" borderId="0" applyNumberFormat="0" applyBorder="0" applyAlignment="0" applyProtection="0"/>
    <xf numFmtId="0" fontId="11" fillId="0" borderId="0">
      <alignment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6" borderId="1" applyNumberFormat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7" applyNumberFormat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9" fillId="16" borderId="0" applyNumberFormat="0" applyBorder="0" applyAlignment="0" applyProtection="0"/>
    <xf numFmtId="0" fontId="0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4" fillId="0" borderId="3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4" fillId="0" borderId="3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6" fillId="0" borderId="4" applyNumberFormat="0" applyFill="0" applyAlignment="0" applyProtection="0"/>
    <xf numFmtId="0" fontId="11" fillId="0" borderId="0">
      <alignment/>
      <protection/>
    </xf>
    <xf numFmtId="0" fontId="16" fillId="0" borderId="4" applyNumberFormat="0" applyFill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5" applyNumberFormat="0" applyFill="0" applyAlignment="0" applyProtection="0"/>
    <xf numFmtId="0" fontId="11" fillId="0" borderId="0">
      <alignment/>
      <protection/>
    </xf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12" borderId="0" applyNumberFormat="0" applyBorder="0" applyAlignment="0" applyProtection="0"/>
    <xf numFmtId="0" fontId="11" fillId="0" borderId="0">
      <alignment/>
      <protection/>
    </xf>
    <xf numFmtId="0" fontId="8" fillId="12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20" borderId="0" applyNumberFormat="0" applyBorder="0" applyAlignment="0" applyProtection="0"/>
    <xf numFmtId="0" fontId="11" fillId="0" borderId="0">
      <alignment/>
      <protection/>
    </xf>
    <xf numFmtId="0" fontId="8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2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9" borderId="2" applyNumberFormat="0" applyFont="0" applyAlignment="0" applyProtection="0"/>
    <xf numFmtId="0" fontId="11" fillId="0" borderId="0">
      <alignment/>
      <protection/>
    </xf>
    <xf numFmtId="0" fontId="0" fillId="9" borderId="2" applyNumberFormat="0" applyFon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2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5" fillId="14" borderId="7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278" applyFont="1" applyFill="1" applyBorder="1" applyAlignment="1">
      <alignment horizontal="center" vertical="center" wrapText="1"/>
      <protection/>
    </xf>
    <xf numFmtId="0" fontId="5" fillId="0" borderId="10" xfId="278" applyFont="1" applyFill="1" applyBorder="1" applyAlignment="1">
      <alignment horizontal="center" vertical="center" wrapText="1"/>
      <protection/>
    </xf>
    <xf numFmtId="0" fontId="5" fillId="0" borderId="12" xfId="278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</cellXfs>
  <cellStyles count="362">
    <cellStyle name="Normal" xfId="0"/>
    <cellStyle name="Currency [0]" xfId="15"/>
    <cellStyle name="Currency" xfId="16"/>
    <cellStyle name="常规 44" xfId="17"/>
    <cellStyle name="常规 39" xfId="18"/>
    <cellStyle name="20% - 强调文字颜色 1 2" xfId="19"/>
    <cellStyle name="20% - 强调文字颜色 3" xfId="20"/>
    <cellStyle name="输入" xfId="21"/>
    <cellStyle name="Comma [0]" xfId="22"/>
    <cellStyle name="Comma" xfId="23"/>
    <cellStyle name="常规 7 3" xfId="24"/>
    <cellStyle name="40% - 强调文字颜色 3" xfId="25"/>
    <cellStyle name="计算 2" xfId="26"/>
    <cellStyle name="常规 31 2" xfId="27"/>
    <cellStyle name="常规 26 2" xfId="28"/>
    <cellStyle name="差" xfId="29"/>
    <cellStyle name="20% - 强调文字颜色 3 2 2" xfId="30"/>
    <cellStyle name="60% - 强调文字颜色 3" xfId="31"/>
    <cellStyle name="Hyperlink" xfId="32"/>
    <cellStyle name="40% - 强调文字颜色 1 2 2" xfId="33"/>
    <cellStyle name="Percent" xfId="34"/>
    <cellStyle name="20% - 强调文字颜色 2 2 2" xfId="35"/>
    <cellStyle name="Followed Hyperlink" xfId="36"/>
    <cellStyle name="注释" xfId="37"/>
    <cellStyle name="常规 6" xfId="38"/>
    <cellStyle name="标题 4" xfId="39"/>
    <cellStyle name="解释性文本 2 2" xfId="40"/>
    <cellStyle name="60% - 强调文字颜色 2" xfId="41"/>
    <cellStyle name="常规 12 2 2" xfId="42"/>
    <cellStyle name="警告文本" xfId="43"/>
    <cellStyle name="标题" xfId="44"/>
    <cellStyle name="常规 5 2" xfId="45"/>
    <cellStyle name="60% - 强调文字颜色 2 2 2" xfId="46"/>
    <cellStyle name="常规 49 2" xfId="47"/>
    <cellStyle name="解释性文本" xfId="48"/>
    <cellStyle name="常规 54 2" xfId="49"/>
    <cellStyle name="常规 35 2 2" xfId="50"/>
    <cellStyle name="标题 1" xfId="51"/>
    <cellStyle name="常规 5 2 2" xfId="52"/>
    <cellStyle name="标题 2" xfId="53"/>
    <cellStyle name="60% - 强调文字颜色 1" xfId="54"/>
    <cellStyle name="常规 5 2 3" xfId="55"/>
    <cellStyle name="标题 3" xfId="56"/>
    <cellStyle name="60% - 强调文字颜色 4" xfId="57"/>
    <cellStyle name="输出" xfId="58"/>
    <cellStyle name="常规 26" xfId="59"/>
    <cellStyle name="常规 31" xfId="60"/>
    <cellStyle name="计算" xfId="61"/>
    <cellStyle name="40% - 强调文字颜色 4 2" xfId="62"/>
    <cellStyle name="检查单元格" xfId="63"/>
    <cellStyle name="常规 8 3" xfId="64"/>
    <cellStyle name="20% - 强调文字颜色 6" xfId="65"/>
    <cellStyle name="强调文字颜色 2" xfId="66"/>
    <cellStyle name="常规 6 2 3" xfId="67"/>
    <cellStyle name="链接单元格" xfId="68"/>
    <cellStyle name="汇总" xfId="69"/>
    <cellStyle name="好" xfId="70"/>
    <cellStyle name="适中" xfId="71"/>
    <cellStyle name="常规 8 2" xfId="72"/>
    <cellStyle name="20% - 强调文字颜色 5" xfId="73"/>
    <cellStyle name="强调文字颜色 1" xfId="74"/>
    <cellStyle name="20% - 强调文字颜色 1" xfId="75"/>
    <cellStyle name="40% - 强调文字颜色 1" xfId="76"/>
    <cellStyle name="输出 2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常规 26 3" xfId="83"/>
    <cellStyle name="常规 31 3" xfId="84"/>
    <cellStyle name="40% - 强调文字颜色 4" xfId="85"/>
    <cellStyle name="强调文字颜色 5" xfId="86"/>
    <cellStyle name="40% - 强调文字颜色 5" xfId="87"/>
    <cellStyle name="常规 48 2" xfId="88"/>
    <cellStyle name="常规 53 2" xfId="89"/>
    <cellStyle name="60% - 强调文字颜色 5" xfId="90"/>
    <cellStyle name="强调文字颜色 6" xfId="91"/>
    <cellStyle name="适中 2" xfId="92"/>
    <cellStyle name="40% - 强调文字颜色 6" xfId="93"/>
    <cellStyle name="60% - 强调文字颜色 6" xfId="94"/>
    <cellStyle name="40% - 强调文字颜色 1 2" xfId="95"/>
    <cellStyle name="40% - 强调文字颜色 2 2" xfId="96"/>
    <cellStyle name="20% - 强调文字颜色 4 2 2" xfId="97"/>
    <cellStyle name="常规 3 2" xfId="98"/>
    <cellStyle name="40% - 强调文字颜色 2 2 2" xfId="99"/>
    <cellStyle name="20% - 强调文字颜色 3 2" xfId="100"/>
    <cellStyle name="20% - 强调文字颜色 1 2 2" xfId="101"/>
    <cellStyle name="20% - 强调文字颜色 2 2" xfId="102"/>
    <cellStyle name="输出 2 2" xfId="103"/>
    <cellStyle name="20% - 强调文字颜色 4 2" xfId="104"/>
    <cellStyle name="常规 3" xfId="105"/>
    <cellStyle name="20% - 强调文字颜色 5 2" xfId="106"/>
    <cellStyle name="常规 8 2 2" xfId="107"/>
    <cellStyle name="20% - 强调文字颜色 5 2 2" xfId="108"/>
    <cellStyle name="常规 8 2 2 2" xfId="109"/>
    <cellStyle name="20% - 强调文字颜色 6 2" xfId="110"/>
    <cellStyle name="常规 8 3 2" xfId="111"/>
    <cellStyle name="20% - 强调文字颜色 6 2 2" xfId="112"/>
    <cellStyle name="40% - 强调文字颜色 3 2" xfId="113"/>
    <cellStyle name="常规 26 2 2" xfId="114"/>
    <cellStyle name="常规 31 2 2" xfId="115"/>
    <cellStyle name="计算 2 2" xfId="116"/>
    <cellStyle name="40% - 强调文字颜色 3 2 2" xfId="117"/>
    <cellStyle name="40% - 强调文字颜色 4 2 2" xfId="118"/>
    <cellStyle name="检查单元格 2" xfId="119"/>
    <cellStyle name="40% - 强调文字颜色 5 2" xfId="120"/>
    <cellStyle name="40% - 强调文字颜色 5 2 2" xfId="121"/>
    <cellStyle name="40% - 强调文字颜色 6 2" xfId="122"/>
    <cellStyle name="适中 2 2" xfId="123"/>
    <cellStyle name="40% - 强调文字颜色 6 2 2" xfId="124"/>
    <cellStyle name="60% - 强调文字颜色 1 2" xfId="125"/>
    <cellStyle name="60% - 强调文字颜色 1 2 2" xfId="126"/>
    <cellStyle name="60% - 强调文字颜色 2 2" xfId="127"/>
    <cellStyle name="常规 5" xfId="128"/>
    <cellStyle name="60% - 强调文字颜色 3 2" xfId="129"/>
    <cellStyle name="60% - 强调文字颜色 3 2 2" xfId="130"/>
    <cellStyle name="60% - 强调文字颜色 4 2" xfId="131"/>
    <cellStyle name="60% - 强调文字颜色 4 2 2" xfId="132"/>
    <cellStyle name="60% - 强调文字颜色 5 2" xfId="133"/>
    <cellStyle name="60% - 强调文字颜色 5 2 2" xfId="134"/>
    <cellStyle name="60% - 强调文字颜色 6 2" xfId="135"/>
    <cellStyle name="60% - 强调文字颜色 6 2 2" xfId="136"/>
    <cellStyle name="标题 1 2" xfId="137"/>
    <cellStyle name="常规 46" xfId="138"/>
    <cellStyle name="常规 51" xfId="139"/>
    <cellStyle name="标题 1 2 2" xfId="140"/>
    <cellStyle name="常规 46 2" xfId="141"/>
    <cellStyle name="常规 51 2" xfId="142"/>
    <cellStyle name="标题 2 2" xfId="143"/>
    <cellStyle name="常规 5 2 2 2" xfId="144"/>
    <cellStyle name="标题 2 2 2" xfId="145"/>
    <cellStyle name="常规 15 3" xfId="146"/>
    <cellStyle name="常规 20 3" xfId="147"/>
    <cellStyle name="标题 3 2" xfId="148"/>
    <cellStyle name="常规 7 2 3" xfId="149"/>
    <cellStyle name="标题 3 2 2" xfId="150"/>
    <cellStyle name="标题 4 2" xfId="151"/>
    <cellStyle name="标题 4 2 2" xfId="152"/>
    <cellStyle name="标题 5" xfId="153"/>
    <cellStyle name="标题 5 2" xfId="154"/>
    <cellStyle name="差 2" xfId="155"/>
    <cellStyle name="差 2 2" xfId="156"/>
    <cellStyle name="常规 10" xfId="157"/>
    <cellStyle name="常规 16 2" xfId="158"/>
    <cellStyle name="常规 21 2" xfId="159"/>
    <cellStyle name="常规 10 2" xfId="160"/>
    <cellStyle name="常规 16 2 2" xfId="161"/>
    <cellStyle name="常规 21 2 2" xfId="162"/>
    <cellStyle name="常规 10 2 2" xfId="163"/>
    <cellStyle name="常规 10 3" xfId="164"/>
    <cellStyle name="常规 11" xfId="165"/>
    <cellStyle name="常规 16 3" xfId="166"/>
    <cellStyle name="常规 21 3" xfId="167"/>
    <cellStyle name="常规 11 2" xfId="168"/>
    <cellStyle name="常规 11 2 2" xfId="169"/>
    <cellStyle name="常规 11 3" xfId="170"/>
    <cellStyle name="常规 12" xfId="171"/>
    <cellStyle name="常规 12 2" xfId="172"/>
    <cellStyle name="常规 12 3" xfId="173"/>
    <cellStyle name="常规 13" xfId="174"/>
    <cellStyle name="常规 13 2" xfId="175"/>
    <cellStyle name="常规 13 2 2" xfId="176"/>
    <cellStyle name="常规 48" xfId="177"/>
    <cellStyle name="常规 53" xfId="178"/>
    <cellStyle name="常规 13 3" xfId="179"/>
    <cellStyle name="常规 14" xfId="180"/>
    <cellStyle name="常规 14 2" xfId="181"/>
    <cellStyle name="常规 14 2 2" xfId="182"/>
    <cellStyle name="常规 14 3" xfId="183"/>
    <cellStyle name="常规 15" xfId="184"/>
    <cellStyle name="常规 20" xfId="185"/>
    <cellStyle name="常规 15 2" xfId="186"/>
    <cellStyle name="常规 20 2" xfId="187"/>
    <cellStyle name="常规 15 2 2" xfId="188"/>
    <cellStyle name="常规 20 2 2" xfId="189"/>
    <cellStyle name="常规 16" xfId="190"/>
    <cellStyle name="常规 21" xfId="191"/>
    <cellStyle name="常规 17" xfId="192"/>
    <cellStyle name="常规 22" xfId="193"/>
    <cellStyle name="常规 17 2" xfId="194"/>
    <cellStyle name="常规 22 2" xfId="195"/>
    <cellStyle name="常规 55" xfId="196"/>
    <cellStyle name="常规 17 2 2" xfId="197"/>
    <cellStyle name="常规 22 2 2" xfId="198"/>
    <cellStyle name="常规 55 2" xfId="199"/>
    <cellStyle name="常规 17 3" xfId="200"/>
    <cellStyle name="常规 22 3" xfId="201"/>
    <cellStyle name="常规 56" xfId="202"/>
    <cellStyle name="常规 18" xfId="203"/>
    <cellStyle name="常规 23" xfId="204"/>
    <cellStyle name="常规 18 2" xfId="205"/>
    <cellStyle name="常规 23 2" xfId="206"/>
    <cellStyle name="常规 18 2 2" xfId="207"/>
    <cellStyle name="常规 19 3" xfId="208"/>
    <cellStyle name="常规 23 2 2" xfId="209"/>
    <cellStyle name="常规 24 3" xfId="210"/>
    <cellStyle name="常规 18 3" xfId="211"/>
    <cellStyle name="常规 23 3" xfId="212"/>
    <cellStyle name="常规 19" xfId="213"/>
    <cellStyle name="常规 24" xfId="214"/>
    <cellStyle name="常规 19 2" xfId="215"/>
    <cellStyle name="常规 24 2" xfId="216"/>
    <cellStyle name="常规 19 2 2" xfId="217"/>
    <cellStyle name="常规 24 2 2" xfId="218"/>
    <cellStyle name="常规 2" xfId="219"/>
    <cellStyle name="常规 2 2" xfId="220"/>
    <cellStyle name="常规 2 2 2" xfId="221"/>
    <cellStyle name="常规 37" xfId="222"/>
    <cellStyle name="常规 42" xfId="223"/>
    <cellStyle name="常规 2 2 2 2" xfId="224"/>
    <cellStyle name="常规 37 2" xfId="225"/>
    <cellStyle name="常规 42 2" xfId="226"/>
    <cellStyle name="常规 2 2 3" xfId="227"/>
    <cellStyle name="常规 38" xfId="228"/>
    <cellStyle name="常规 43" xfId="229"/>
    <cellStyle name="常规 2 3" xfId="230"/>
    <cellStyle name="常规 2 3 2" xfId="231"/>
    <cellStyle name="常规 2 4" xfId="232"/>
    <cellStyle name="常规 2 4 2" xfId="233"/>
    <cellStyle name="常规 2 5" xfId="234"/>
    <cellStyle name="强调文字颜色 4 2" xfId="235"/>
    <cellStyle name="常规 2 5 2" xfId="236"/>
    <cellStyle name="强调文字颜色 4 2 2" xfId="237"/>
    <cellStyle name="常规 2 6" xfId="238"/>
    <cellStyle name="常规 2_考官签到表" xfId="239"/>
    <cellStyle name="常规 25" xfId="240"/>
    <cellStyle name="常规 30" xfId="241"/>
    <cellStyle name="常规 25 2" xfId="242"/>
    <cellStyle name="常规 30 2" xfId="243"/>
    <cellStyle name="常规 25 2 2" xfId="244"/>
    <cellStyle name="常规 30 2 2" xfId="245"/>
    <cellStyle name="常规 25 3" xfId="246"/>
    <cellStyle name="常规 30 3" xfId="247"/>
    <cellStyle name="常规 27" xfId="248"/>
    <cellStyle name="常规 32" xfId="249"/>
    <cellStyle name="常规 27 2" xfId="250"/>
    <cellStyle name="常规 32 2" xfId="251"/>
    <cellStyle name="常规 27 2 2" xfId="252"/>
    <cellStyle name="常规 32 2 2" xfId="253"/>
    <cellStyle name="常规 36" xfId="254"/>
    <cellStyle name="常规 41" xfId="255"/>
    <cellStyle name="常规 27 3" xfId="256"/>
    <cellStyle name="常规 32 3" xfId="257"/>
    <cellStyle name="常规 28" xfId="258"/>
    <cellStyle name="常规 33" xfId="259"/>
    <cellStyle name="常规 28 2" xfId="260"/>
    <cellStyle name="常规 33 2" xfId="261"/>
    <cellStyle name="常规 28 2 2" xfId="262"/>
    <cellStyle name="常规 33 2 2" xfId="263"/>
    <cellStyle name="常规 28 3" xfId="264"/>
    <cellStyle name="常规 33 3" xfId="265"/>
    <cellStyle name="常规 29" xfId="266"/>
    <cellStyle name="常规 34" xfId="267"/>
    <cellStyle name="常规 29 2" xfId="268"/>
    <cellStyle name="常规 34 2" xfId="269"/>
    <cellStyle name="常规 29 2 2" xfId="270"/>
    <cellStyle name="常规 3_考官签到表" xfId="271"/>
    <cellStyle name="常规 34 2 2" xfId="272"/>
    <cellStyle name="常规 4 3" xfId="273"/>
    <cellStyle name="常规 29 3" xfId="274"/>
    <cellStyle name="常规 34 3" xfId="275"/>
    <cellStyle name="常规 3 2 2" xfId="276"/>
    <cellStyle name="常规 3 2 2 2" xfId="277"/>
    <cellStyle name="常规 58" xfId="278"/>
    <cellStyle name="常规 3 2 3" xfId="279"/>
    <cellStyle name="常规 3 3" xfId="280"/>
    <cellStyle name="常规 3 3 2" xfId="281"/>
    <cellStyle name="常规 3 4" xfId="282"/>
    <cellStyle name="常规 3 4 2" xfId="283"/>
    <cellStyle name="常规 3 5" xfId="284"/>
    <cellStyle name="强调文字颜色 5 2" xfId="285"/>
    <cellStyle name="常规 3 5 2" xfId="286"/>
    <cellStyle name="强调文字颜色 5 2 2" xfId="287"/>
    <cellStyle name="常规 3 6" xfId="288"/>
    <cellStyle name="常规 35" xfId="289"/>
    <cellStyle name="常规 40" xfId="290"/>
    <cellStyle name="常规 35 2" xfId="291"/>
    <cellStyle name="常规 40 2" xfId="292"/>
    <cellStyle name="常规 35 3" xfId="293"/>
    <cellStyle name="常规 36 2" xfId="294"/>
    <cellStyle name="常规 41 2" xfId="295"/>
    <cellStyle name="常规 36 2 2" xfId="296"/>
    <cellStyle name="常规 36 3" xfId="297"/>
    <cellStyle name="常规 37 2 2" xfId="298"/>
    <cellStyle name="常规 37 3" xfId="299"/>
    <cellStyle name="常规 38 2" xfId="300"/>
    <cellStyle name="常规 43 2" xfId="301"/>
    <cellStyle name="常规 38 2 2" xfId="302"/>
    <cellStyle name="常规 38 3" xfId="303"/>
    <cellStyle name="常规 39 2" xfId="304"/>
    <cellStyle name="常规 44 2" xfId="305"/>
    <cellStyle name="常规 39 2 2" xfId="306"/>
    <cellStyle name="常规 39 3" xfId="307"/>
    <cellStyle name="常规 4" xfId="308"/>
    <cellStyle name="常规 4 2" xfId="309"/>
    <cellStyle name="常规 4 2 2" xfId="310"/>
    <cellStyle name="常规 4 4" xfId="311"/>
    <cellStyle name="常规 4 2 2 2" xfId="312"/>
    <cellStyle name="常规 4 4 2" xfId="313"/>
    <cellStyle name="常规 6 4" xfId="314"/>
    <cellStyle name="常规 4 2 3" xfId="315"/>
    <cellStyle name="常规 4 5" xfId="316"/>
    <cellStyle name="强调文字颜色 6 2" xfId="317"/>
    <cellStyle name="常规 4 3 2" xfId="318"/>
    <cellStyle name="常规 5 4" xfId="319"/>
    <cellStyle name="常规 45" xfId="320"/>
    <cellStyle name="常规 50" xfId="321"/>
    <cellStyle name="常规 45 2" xfId="322"/>
    <cellStyle name="常规 50 2" xfId="323"/>
    <cellStyle name="常规 47" xfId="324"/>
    <cellStyle name="常规 52" xfId="325"/>
    <cellStyle name="常规 47 2" xfId="326"/>
    <cellStyle name="常规 52 2" xfId="327"/>
    <cellStyle name="常规 49" xfId="328"/>
    <cellStyle name="常规 54" xfId="329"/>
    <cellStyle name="常规 5 3" xfId="330"/>
    <cellStyle name="常规 5 3 2" xfId="331"/>
    <cellStyle name="常规 57" xfId="332"/>
    <cellStyle name="常规 6 2" xfId="333"/>
    <cellStyle name="注释 2" xfId="334"/>
    <cellStyle name="常规 6 2 2" xfId="335"/>
    <cellStyle name="注释 2 2" xfId="336"/>
    <cellStyle name="常规 6 2 2 2" xfId="337"/>
    <cellStyle name="常规 6 3" xfId="338"/>
    <cellStyle name="常规 6 3 2" xfId="339"/>
    <cellStyle name="常规 7" xfId="340"/>
    <cellStyle name="常规 7 2" xfId="341"/>
    <cellStyle name="常规 7 2 2" xfId="342"/>
    <cellStyle name="常规 7 2 2 2" xfId="343"/>
    <cellStyle name="常规 7 3 2" xfId="344"/>
    <cellStyle name="常规 7 4" xfId="345"/>
    <cellStyle name="强调文字颜色 6 2 2" xfId="346"/>
    <cellStyle name="常规 8" xfId="347"/>
    <cellStyle name="常规 8 2 3" xfId="348"/>
    <cellStyle name="常规 8 4" xfId="349"/>
    <cellStyle name="常规 9" xfId="350"/>
    <cellStyle name="常规 9 2" xfId="351"/>
    <cellStyle name="常规 9 2 2" xfId="352"/>
    <cellStyle name="常规 9 2 2 2" xfId="353"/>
    <cellStyle name="常规 9 2 3" xfId="354"/>
    <cellStyle name="常规 9 3" xfId="355"/>
    <cellStyle name="常规 9 3 2" xfId="356"/>
    <cellStyle name="常规 9 4" xfId="357"/>
    <cellStyle name="好 2" xfId="358"/>
    <cellStyle name="好 2 2" xfId="359"/>
    <cellStyle name="汇总 2" xfId="360"/>
    <cellStyle name="汇总 2 2" xfId="361"/>
    <cellStyle name="检查单元格 2 2" xfId="362"/>
    <cellStyle name="解释性文本 2" xfId="363"/>
    <cellStyle name="警告文本 2" xfId="364"/>
    <cellStyle name="警告文本 2 2" xfId="365"/>
    <cellStyle name="链接单元格 2" xfId="366"/>
    <cellStyle name="链接单元格 2 2" xfId="367"/>
    <cellStyle name="强调文字颜色 1 2" xfId="368"/>
    <cellStyle name="强调文字颜色 1 2 2" xfId="369"/>
    <cellStyle name="强调文字颜色 2 2" xfId="370"/>
    <cellStyle name="强调文字颜色 2 2 2" xfId="371"/>
    <cellStyle name="强调文字颜色 3 2" xfId="372"/>
    <cellStyle name="强调文字颜色 3 2 2" xfId="373"/>
    <cellStyle name="输入 2" xfId="374"/>
    <cellStyle name="输入 2 2" xfId="3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9">
      <selection activeCell="M20" sqref="M20"/>
    </sheetView>
  </sheetViews>
  <sheetFormatPr defaultColWidth="9.00390625" defaultRowHeight="13.5"/>
  <cols>
    <col min="1" max="1" width="10.875" style="1" customWidth="1"/>
    <col min="2" max="2" width="5.875" style="1" customWidth="1"/>
    <col min="3" max="3" width="12.25390625" style="1" customWidth="1"/>
    <col min="4" max="4" width="10.75390625" style="1" customWidth="1"/>
    <col min="5" max="5" width="6.25390625" style="1" customWidth="1"/>
    <col min="6" max="6" width="13.375" style="1" customWidth="1"/>
    <col min="7" max="7" width="12.875" style="1" customWidth="1"/>
    <col min="8" max="8" width="13.375" style="1" customWidth="1"/>
    <col min="9" max="9" width="9.00390625" style="1" customWidth="1"/>
    <col min="10" max="10" width="12.75390625" style="1" customWidth="1"/>
    <col min="11" max="16384" width="9.00390625" style="1" customWidth="1"/>
  </cols>
  <sheetData>
    <row r="1" ht="18" customHeight="1">
      <c r="A1" s="1" t="s">
        <v>0</v>
      </c>
    </row>
    <row r="2" spans="1:10" ht="61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0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21" t="s">
        <v>11</v>
      </c>
    </row>
    <row r="4" spans="1:10" ht="24.75" customHeight="1">
      <c r="A4" s="6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8">
        <v>94.2</v>
      </c>
      <c r="G4" s="8">
        <v>75.8</v>
      </c>
      <c r="H4" s="8">
        <f>F4*0.5+G4*0.5</f>
        <v>85</v>
      </c>
      <c r="I4" s="22">
        <v>1</v>
      </c>
      <c r="J4" s="23" t="s">
        <v>17</v>
      </c>
    </row>
    <row r="5" spans="1:10" ht="24.75" customHeight="1">
      <c r="A5" s="9"/>
      <c r="B5" s="10" t="s">
        <v>18</v>
      </c>
      <c r="C5" s="10" t="s">
        <v>19</v>
      </c>
      <c r="D5" s="7" t="s">
        <v>20</v>
      </c>
      <c r="E5" s="7" t="s">
        <v>16</v>
      </c>
      <c r="F5" s="8">
        <v>86.7</v>
      </c>
      <c r="G5" s="8">
        <v>87.5</v>
      </c>
      <c r="H5" s="8">
        <f>F5*0.5+G5*0.5</f>
        <v>87.1</v>
      </c>
      <c r="I5" s="22">
        <v>1</v>
      </c>
      <c r="J5" s="23" t="s">
        <v>17</v>
      </c>
    </row>
    <row r="6" spans="1:10" ht="24.75" customHeight="1">
      <c r="A6" s="9"/>
      <c r="B6" s="7" t="s">
        <v>21</v>
      </c>
      <c r="C6" s="7" t="s">
        <v>22</v>
      </c>
      <c r="D6" s="11" t="s">
        <v>23</v>
      </c>
      <c r="E6" s="11" t="s">
        <v>24</v>
      </c>
      <c r="F6" s="8">
        <v>94.7</v>
      </c>
      <c r="G6" s="8">
        <v>86.3</v>
      </c>
      <c r="H6" s="8">
        <f>F6*0.5+G6*0.5</f>
        <v>90.5</v>
      </c>
      <c r="I6" s="22">
        <v>1</v>
      </c>
      <c r="J6" s="23" t="s">
        <v>17</v>
      </c>
    </row>
    <row r="7" spans="1:10" ht="24.75" customHeight="1">
      <c r="A7" s="9"/>
      <c r="B7" s="12" t="s">
        <v>25</v>
      </c>
      <c r="C7" s="13" t="s">
        <v>26</v>
      </c>
      <c r="D7" s="13" t="s">
        <v>27</v>
      </c>
      <c r="E7" s="13" t="s">
        <v>16</v>
      </c>
      <c r="F7" s="8">
        <v>91.3</v>
      </c>
      <c r="G7" s="8">
        <v>95</v>
      </c>
      <c r="H7" s="8">
        <f>F7*0.5+G7*0.5</f>
        <v>93.15</v>
      </c>
      <c r="I7" s="22">
        <v>1</v>
      </c>
      <c r="J7" s="23" t="s">
        <v>17</v>
      </c>
    </row>
    <row r="8" spans="1:10" ht="24.75" customHeight="1">
      <c r="A8" s="9"/>
      <c r="B8" s="14"/>
      <c r="C8" s="13"/>
      <c r="D8" s="13" t="s">
        <v>28</v>
      </c>
      <c r="E8" s="13" t="s">
        <v>16</v>
      </c>
      <c r="F8" s="8">
        <v>91.2</v>
      </c>
      <c r="G8" s="8">
        <v>87.9</v>
      </c>
      <c r="H8" s="8">
        <f>F8*0.5+G8*0.5</f>
        <v>89.55000000000001</v>
      </c>
      <c r="I8" s="22">
        <v>2</v>
      </c>
      <c r="J8" s="24"/>
    </row>
    <row r="9" spans="1:10" ht="24.75" customHeight="1">
      <c r="A9" s="9"/>
      <c r="B9" s="14"/>
      <c r="C9" s="13"/>
      <c r="D9" s="13" t="s">
        <v>29</v>
      </c>
      <c r="E9" s="13" t="s">
        <v>16</v>
      </c>
      <c r="F9" s="8">
        <v>89.3</v>
      </c>
      <c r="G9" s="8">
        <v>84.7</v>
      </c>
      <c r="H9" s="8">
        <f>F9*0.5+G9*0.5</f>
        <v>87</v>
      </c>
      <c r="I9" s="22">
        <v>3</v>
      </c>
      <c r="J9" s="24"/>
    </row>
    <row r="10" spans="1:10" ht="24.75" customHeight="1">
      <c r="A10" s="9"/>
      <c r="B10" s="10" t="s">
        <v>30</v>
      </c>
      <c r="C10" s="10" t="s">
        <v>31</v>
      </c>
      <c r="D10" s="7" t="s">
        <v>32</v>
      </c>
      <c r="E10" s="11" t="s">
        <v>24</v>
      </c>
      <c r="F10" s="8">
        <v>92.7</v>
      </c>
      <c r="G10" s="8">
        <v>89.7</v>
      </c>
      <c r="H10" s="8">
        <f>F10*0.5+G10*0.5</f>
        <v>91.2</v>
      </c>
      <c r="I10" s="22">
        <v>1</v>
      </c>
      <c r="J10" s="23" t="s">
        <v>17</v>
      </c>
    </row>
    <row r="11" spans="1:10" ht="24.75" customHeight="1">
      <c r="A11" s="9"/>
      <c r="B11" s="15"/>
      <c r="C11" s="15"/>
      <c r="D11" s="7" t="s">
        <v>33</v>
      </c>
      <c r="E11" s="11" t="s">
        <v>24</v>
      </c>
      <c r="F11" s="8">
        <v>90.9</v>
      </c>
      <c r="G11" s="8">
        <v>74.3</v>
      </c>
      <c r="H11" s="8">
        <f>F11*0.5+G11*0.5</f>
        <v>82.6</v>
      </c>
      <c r="I11" s="22">
        <v>2</v>
      </c>
      <c r="J11" s="24"/>
    </row>
    <row r="12" spans="1:10" ht="24.75" customHeight="1">
      <c r="A12" s="7" t="s">
        <v>34</v>
      </c>
      <c r="B12" s="7" t="s">
        <v>35</v>
      </c>
      <c r="C12" s="7" t="s">
        <v>36</v>
      </c>
      <c r="D12" s="7" t="s">
        <v>37</v>
      </c>
      <c r="E12" s="7" t="s">
        <v>16</v>
      </c>
      <c r="F12" s="8">
        <v>81.5</v>
      </c>
      <c r="G12" s="8">
        <v>87.5</v>
      </c>
      <c r="H12" s="8">
        <f aca="true" t="shared" si="0" ref="H12:H24">F12*0.5+G12*0.5</f>
        <v>84.5</v>
      </c>
      <c r="I12" s="22">
        <v>1</v>
      </c>
      <c r="J12" s="23" t="s">
        <v>17</v>
      </c>
    </row>
    <row r="13" spans="1:10" ht="24.75" customHeight="1">
      <c r="A13" s="7"/>
      <c r="B13" s="7"/>
      <c r="C13" s="7"/>
      <c r="D13" s="7" t="s">
        <v>38</v>
      </c>
      <c r="E13" s="7" t="s">
        <v>16</v>
      </c>
      <c r="F13" s="8">
        <v>83.5</v>
      </c>
      <c r="G13" s="8">
        <v>82.8</v>
      </c>
      <c r="H13" s="8">
        <f t="shared" si="0"/>
        <v>83.15</v>
      </c>
      <c r="I13" s="22">
        <v>2</v>
      </c>
      <c r="J13" s="24"/>
    </row>
    <row r="14" spans="1:10" ht="24.75" customHeight="1">
      <c r="A14" s="16" t="s">
        <v>39</v>
      </c>
      <c r="B14" s="6" t="s">
        <v>40</v>
      </c>
      <c r="C14" s="6" t="s">
        <v>41</v>
      </c>
      <c r="D14" s="11" t="s">
        <v>42</v>
      </c>
      <c r="E14" s="11" t="s">
        <v>16</v>
      </c>
      <c r="F14" s="17">
        <v>89.6</v>
      </c>
      <c r="G14" s="17">
        <v>95.8</v>
      </c>
      <c r="H14" s="8">
        <f t="shared" si="0"/>
        <v>92.69999999999999</v>
      </c>
      <c r="I14" s="25">
        <v>1</v>
      </c>
      <c r="J14" s="23" t="s">
        <v>17</v>
      </c>
    </row>
    <row r="15" spans="1:10" ht="24.75" customHeight="1">
      <c r="A15" s="18"/>
      <c r="B15" s="9"/>
      <c r="C15" s="9"/>
      <c r="D15" s="7" t="s">
        <v>43</v>
      </c>
      <c r="E15" s="11" t="s">
        <v>16</v>
      </c>
      <c r="F15" s="17">
        <v>95.6</v>
      </c>
      <c r="G15" s="17">
        <v>85.3</v>
      </c>
      <c r="H15" s="8">
        <f t="shared" si="0"/>
        <v>90.44999999999999</v>
      </c>
      <c r="I15" s="25">
        <v>2</v>
      </c>
      <c r="J15" s="23" t="s">
        <v>17</v>
      </c>
    </row>
    <row r="16" spans="1:10" ht="24.75" customHeight="1">
      <c r="A16" s="18"/>
      <c r="B16" s="9"/>
      <c r="C16" s="9"/>
      <c r="D16" s="11" t="s">
        <v>44</v>
      </c>
      <c r="E16" s="11" t="s">
        <v>16</v>
      </c>
      <c r="F16" s="17">
        <v>85.7</v>
      </c>
      <c r="G16" s="17">
        <v>90.1</v>
      </c>
      <c r="H16" s="8">
        <f t="shared" si="0"/>
        <v>87.9</v>
      </c>
      <c r="I16" s="25">
        <v>3</v>
      </c>
      <c r="J16" s="23" t="s">
        <v>17</v>
      </c>
    </row>
    <row r="17" spans="1:10" ht="24.75" customHeight="1">
      <c r="A17" s="18"/>
      <c r="B17" s="9"/>
      <c r="C17" s="9"/>
      <c r="D17" s="7" t="s">
        <v>45</v>
      </c>
      <c r="E17" s="11" t="s">
        <v>16</v>
      </c>
      <c r="F17" s="17">
        <v>82.6</v>
      </c>
      <c r="G17" s="17">
        <v>90.2</v>
      </c>
      <c r="H17" s="8">
        <f t="shared" si="0"/>
        <v>86.4</v>
      </c>
      <c r="I17" s="25">
        <v>4</v>
      </c>
      <c r="J17" s="23" t="s">
        <v>17</v>
      </c>
    </row>
    <row r="18" spans="1:10" ht="24.75" customHeight="1">
      <c r="A18" s="18"/>
      <c r="B18" s="9"/>
      <c r="C18" s="9"/>
      <c r="D18" s="7" t="s">
        <v>46</v>
      </c>
      <c r="E18" s="11" t="s">
        <v>16</v>
      </c>
      <c r="F18" s="17">
        <v>82.7</v>
      </c>
      <c r="G18" s="17">
        <v>86.3</v>
      </c>
      <c r="H18" s="8">
        <f t="shared" si="0"/>
        <v>84.5</v>
      </c>
      <c r="I18" s="25">
        <v>5</v>
      </c>
      <c r="J18" s="23" t="s">
        <v>17</v>
      </c>
    </row>
    <row r="19" spans="1:10" ht="24.75" customHeight="1">
      <c r="A19" s="18"/>
      <c r="B19" s="9"/>
      <c r="C19" s="9"/>
      <c r="D19" s="7" t="s">
        <v>47</v>
      </c>
      <c r="E19" s="7" t="s">
        <v>24</v>
      </c>
      <c r="F19" s="17">
        <v>81.9</v>
      </c>
      <c r="G19" s="17">
        <v>84.5</v>
      </c>
      <c r="H19" s="8">
        <f t="shared" si="0"/>
        <v>83.2</v>
      </c>
      <c r="I19" s="25">
        <v>6</v>
      </c>
      <c r="J19" s="24"/>
    </row>
    <row r="20" spans="1:10" ht="24.75" customHeight="1">
      <c r="A20" s="18"/>
      <c r="B20" s="9"/>
      <c r="C20" s="9"/>
      <c r="D20" s="11" t="s">
        <v>48</v>
      </c>
      <c r="E20" s="7" t="s">
        <v>24</v>
      </c>
      <c r="F20" s="17">
        <v>83.3</v>
      </c>
      <c r="G20" s="17">
        <v>81</v>
      </c>
      <c r="H20" s="8">
        <f t="shared" si="0"/>
        <v>82.15</v>
      </c>
      <c r="I20" s="25">
        <v>7</v>
      </c>
      <c r="J20" s="24"/>
    </row>
    <row r="21" spans="1:10" ht="24.75" customHeight="1">
      <c r="A21" s="18"/>
      <c r="B21" s="9"/>
      <c r="C21" s="9"/>
      <c r="D21" s="7" t="s">
        <v>49</v>
      </c>
      <c r="E21" s="7" t="s">
        <v>24</v>
      </c>
      <c r="F21" s="17">
        <v>75.4</v>
      </c>
      <c r="G21" s="17">
        <v>85.3</v>
      </c>
      <c r="H21" s="8">
        <f t="shared" si="0"/>
        <v>80.35</v>
      </c>
      <c r="I21" s="25">
        <v>8</v>
      </c>
      <c r="J21" s="24"/>
    </row>
    <row r="22" spans="1:10" ht="24.75" customHeight="1">
      <c r="A22" s="18"/>
      <c r="B22" s="9"/>
      <c r="C22" s="9"/>
      <c r="D22" s="7" t="s">
        <v>50</v>
      </c>
      <c r="E22" s="7" t="s">
        <v>24</v>
      </c>
      <c r="F22" s="17">
        <v>80.2</v>
      </c>
      <c r="G22" s="17">
        <v>77.4</v>
      </c>
      <c r="H22" s="8">
        <f t="shared" si="0"/>
        <v>78.80000000000001</v>
      </c>
      <c r="I22" s="25">
        <v>9</v>
      </c>
      <c r="J22" s="24"/>
    </row>
    <row r="23" spans="1:10" ht="24.75" customHeight="1">
      <c r="A23" s="18"/>
      <c r="B23" s="9"/>
      <c r="C23" s="9"/>
      <c r="D23" s="7" t="s">
        <v>51</v>
      </c>
      <c r="E23" s="7" t="s">
        <v>24</v>
      </c>
      <c r="F23" s="17">
        <v>81.1</v>
      </c>
      <c r="G23" s="17">
        <v>76.1</v>
      </c>
      <c r="H23" s="8">
        <f t="shared" si="0"/>
        <v>78.6</v>
      </c>
      <c r="I23" s="25">
        <v>10</v>
      </c>
      <c r="J23" s="24"/>
    </row>
    <row r="24" spans="1:10" ht="24.75" customHeight="1">
      <c r="A24" s="18"/>
      <c r="B24" s="9"/>
      <c r="C24" s="9"/>
      <c r="D24" s="7" t="s">
        <v>52</v>
      </c>
      <c r="E24" s="7" t="s">
        <v>16</v>
      </c>
      <c r="F24" s="17">
        <v>76.6</v>
      </c>
      <c r="G24" s="17">
        <v>79.2</v>
      </c>
      <c r="H24" s="8">
        <f t="shared" si="0"/>
        <v>77.9</v>
      </c>
      <c r="I24" s="25">
        <v>11</v>
      </c>
      <c r="J24" s="24"/>
    </row>
    <row r="25" spans="1:10" ht="24.75" customHeight="1">
      <c r="A25" s="18"/>
      <c r="B25" s="9"/>
      <c r="C25" s="9"/>
      <c r="D25" s="7" t="s">
        <v>53</v>
      </c>
      <c r="E25" s="7" t="s">
        <v>24</v>
      </c>
      <c r="F25" s="19">
        <v>77.9</v>
      </c>
      <c r="G25" s="17" t="s">
        <v>54</v>
      </c>
      <c r="H25" s="8">
        <f>F25*0.5</f>
        <v>38.95</v>
      </c>
      <c r="I25" s="25">
        <v>12</v>
      </c>
      <c r="J25" s="24"/>
    </row>
    <row r="26" spans="1:10" ht="24.75" customHeight="1">
      <c r="A26" s="18"/>
      <c r="B26" s="10" t="s">
        <v>55</v>
      </c>
      <c r="C26" s="10" t="s">
        <v>56</v>
      </c>
      <c r="D26" s="11" t="s">
        <v>57</v>
      </c>
      <c r="E26" s="11" t="s">
        <v>16</v>
      </c>
      <c r="F26" s="8">
        <v>83.8</v>
      </c>
      <c r="G26" s="8">
        <v>89</v>
      </c>
      <c r="H26" s="8">
        <f aca="true" t="shared" si="1" ref="H26:H31">F26*0.5+G26*0.5</f>
        <v>86.4</v>
      </c>
      <c r="I26" s="22">
        <v>1</v>
      </c>
      <c r="J26" s="23" t="s">
        <v>17</v>
      </c>
    </row>
    <row r="27" spans="1:10" ht="24.75" customHeight="1">
      <c r="A27" s="18"/>
      <c r="B27" s="7" t="s">
        <v>58</v>
      </c>
      <c r="C27" s="7" t="s">
        <v>59</v>
      </c>
      <c r="D27" s="7" t="s">
        <v>60</v>
      </c>
      <c r="E27" s="11" t="s">
        <v>16</v>
      </c>
      <c r="F27" s="8">
        <v>87.1</v>
      </c>
      <c r="G27" s="8">
        <v>92.2</v>
      </c>
      <c r="H27" s="8">
        <f t="shared" si="1"/>
        <v>89.65</v>
      </c>
      <c r="I27" s="22">
        <v>1</v>
      </c>
      <c r="J27" s="23" t="s">
        <v>17</v>
      </c>
    </row>
    <row r="28" spans="1:10" ht="24.75" customHeight="1">
      <c r="A28" s="18"/>
      <c r="B28" s="7"/>
      <c r="C28" s="7"/>
      <c r="D28" s="7" t="s">
        <v>61</v>
      </c>
      <c r="E28" s="7" t="s">
        <v>24</v>
      </c>
      <c r="F28" s="8">
        <v>84</v>
      </c>
      <c r="G28" s="8">
        <v>90.4</v>
      </c>
      <c r="H28" s="8">
        <f t="shared" si="1"/>
        <v>87.2</v>
      </c>
      <c r="I28" s="22">
        <v>2</v>
      </c>
      <c r="J28" s="24"/>
    </row>
    <row r="29" spans="1:10" ht="24.75" customHeight="1">
      <c r="A29" s="18"/>
      <c r="B29" s="7" t="s">
        <v>62</v>
      </c>
      <c r="C29" s="7" t="s">
        <v>63</v>
      </c>
      <c r="D29" s="7" t="s">
        <v>64</v>
      </c>
      <c r="E29" s="7" t="s">
        <v>16</v>
      </c>
      <c r="F29" s="8">
        <v>77.7</v>
      </c>
      <c r="G29" s="8">
        <v>74.7</v>
      </c>
      <c r="H29" s="8">
        <f t="shared" si="1"/>
        <v>76.2</v>
      </c>
      <c r="I29" s="22">
        <v>1</v>
      </c>
      <c r="J29" s="23" t="s">
        <v>17</v>
      </c>
    </row>
    <row r="30" spans="1:10" ht="24.75" customHeight="1">
      <c r="A30" s="18"/>
      <c r="B30" s="7" t="s">
        <v>65</v>
      </c>
      <c r="C30" s="7" t="s">
        <v>66</v>
      </c>
      <c r="D30" s="7" t="s">
        <v>67</v>
      </c>
      <c r="E30" s="7" t="s">
        <v>24</v>
      </c>
      <c r="F30" s="8">
        <v>95.8</v>
      </c>
      <c r="G30" s="8">
        <v>95</v>
      </c>
      <c r="H30" s="8">
        <f t="shared" si="1"/>
        <v>95.4</v>
      </c>
      <c r="I30" s="22">
        <v>1</v>
      </c>
      <c r="J30" s="23" t="s">
        <v>17</v>
      </c>
    </row>
    <row r="31" spans="1:10" ht="24.75" customHeight="1">
      <c r="A31" s="20"/>
      <c r="B31" s="7"/>
      <c r="C31" s="7"/>
      <c r="D31" s="7" t="s">
        <v>68</v>
      </c>
      <c r="E31" s="7" t="s">
        <v>24</v>
      </c>
      <c r="F31" s="8">
        <v>91.8</v>
      </c>
      <c r="G31" s="8">
        <v>86.7</v>
      </c>
      <c r="H31" s="8">
        <f t="shared" si="1"/>
        <v>89.25</v>
      </c>
      <c r="I31" s="22">
        <v>2</v>
      </c>
      <c r="J31" s="24"/>
    </row>
  </sheetData>
  <sheetProtection/>
  <mergeCells count="16">
    <mergeCell ref="A2:J2"/>
    <mergeCell ref="A4:A11"/>
    <mergeCell ref="A12:A13"/>
    <mergeCell ref="A14:A31"/>
    <mergeCell ref="B7:B9"/>
    <mergeCell ref="B10:B11"/>
    <mergeCell ref="B12:B13"/>
    <mergeCell ref="B14:B25"/>
    <mergeCell ref="B27:B28"/>
    <mergeCell ref="B30:B31"/>
    <mergeCell ref="C7:C9"/>
    <mergeCell ref="C10:C11"/>
    <mergeCell ref="C12:C13"/>
    <mergeCell ref="C14:C25"/>
    <mergeCell ref="C27:C28"/>
    <mergeCell ref="C30:C31"/>
  </mergeCells>
  <printOptions horizontalCentered="1"/>
  <pageMargins left="0.39" right="0.39" top="0.43" bottom="0.47" header="0.28" footer="0.3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23467</cp:lastModifiedBy>
  <cp:lastPrinted>2018-04-27T07:41:38Z</cp:lastPrinted>
  <dcterms:created xsi:type="dcterms:W3CDTF">2013-06-22T11:55:53Z</dcterms:created>
  <dcterms:modified xsi:type="dcterms:W3CDTF">2018-04-28T07:05:02Z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