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<sst xmlns="http://schemas.openxmlformats.org/spreadsheetml/2006/main" count="292" uniqueCount="209">
  <si>
    <t>附件：</t>
  </si>
  <si>
    <t>序号</t>
  </si>
  <si>
    <t>县（市、区）</t>
  </si>
  <si>
    <t>岗位名称</t>
  </si>
  <si>
    <t>岗位代码</t>
  </si>
  <si>
    <t>姓名</t>
  </si>
  <si>
    <t>笔试成绩</t>
  </si>
  <si>
    <t>面试成绩</t>
  </si>
  <si>
    <t>总成绩</t>
  </si>
  <si>
    <t>备注</t>
  </si>
  <si>
    <t>信宜市</t>
  </si>
  <si>
    <t xml:space="preserve">信宜市教育局下属乡镇小学音乐教师 </t>
  </si>
  <si>
    <t>A214160237040</t>
  </si>
  <si>
    <t>何绮颖</t>
  </si>
  <si>
    <t xml:space="preserve">信宜市教育局下属乡镇小学音乐教师 </t>
  </si>
  <si>
    <t>何秋凤</t>
  </si>
  <si>
    <t xml:space="preserve">信宜市教育局下属乡镇小学数学教师 </t>
  </si>
  <si>
    <t>A214160237021</t>
  </si>
  <si>
    <t>罗晓燕</t>
  </si>
  <si>
    <t>A214160237020</t>
  </si>
  <si>
    <t>唐秋菊</t>
  </si>
  <si>
    <t xml:space="preserve">信宜市教育局下属乡镇小学语文教师 </t>
  </si>
  <si>
    <t>A214160237001</t>
  </si>
  <si>
    <t>黄世梅</t>
  </si>
  <si>
    <t>信宜市</t>
  </si>
  <si>
    <t>信宜市镇隆镇卫生院</t>
  </si>
  <si>
    <t>A114160237001</t>
  </si>
  <si>
    <t>尹豪杰</t>
  </si>
  <si>
    <t>信宜市丁堡镇卫生院</t>
  </si>
  <si>
    <t>A114160237010</t>
  </si>
  <si>
    <t>梁斯</t>
  </si>
  <si>
    <t>信宜市池洞镇卫生院</t>
  </si>
  <si>
    <t>A114160237016</t>
  </si>
  <si>
    <t>信宜市北界镇高坡卫生院</t>
  </si>
  <si>
    <t>A114160237019</t>
  </si>
  <si>
    <t>张春荣</t>
  </si>
  <si>
    <t>信宜市金垌镇卫生院</t>
  </si>
  <si>
    <t>A114160237020</t>
  </si>
  <si>
    <t>文静</t>
  </si>
  <si>
    <t>信宜市金垌镇径口卫生院</t>
  </si>
  <si>
    <t>A114160237026</t>
  </si>
  <si>
    <t>唐日烽</t>
  </si>
  <si>
    <t>信宜市朱砂镇安莪卫生院</t>
  </si>
  <si>
    <t>A114160237027</t>
  </si>
  <si>
    <t>钟坚丽</t>
  </si>
  <si>
    <t>A114160237029</t>
  </si>
  <si>
    <t>冯范华</t>
  </si>
  <si>
    <t>A114160237031</t>
  </si>
  <si>
    <t>蒋宗连</t>
  </si>
  <si>
    <t>信宜市朱砂镇中心卫生院</t>
  </si>
  <si>
    <t>A114160237034</t>
  </si>
  <si>
    <t>曹宇</t>
  </si>
  <si>
    <t>A114160237038</t>
  </si>
  <si>
    <t>胡杰程</t>
  </si>
  <si>
    <t>信宜市朱砂镇旺沙卫生院</t>
  </si>
  <si>
    <t>A114160237043</t>
  </si>
  <si>
    <t>洪婷</t>
  </si>
  <si>
    <t>信宜市贵子镇卫生院</t>
  </si>
  <si>
    <t>A114160237046</t>
  </si>
  <si>
    <t>刘华凤</t>
  </si>
  <si>
    <t>信宜市怀乡镇中心卫生院</t>
  </si>
  <si>
    <t>A114160237051</t>
  </si>
  <si>
    <t>蔡青锋</t>
  </si>
  <si>
    <t>A114160237055</t>
  </si>
  <si>
    <t>周彩剑</t>
  </si>
  <si>
    <t>A114160237059</t>
  </si>
  <si>
    <t>叶彩丽</t>
  </si>
  <si>
    <t>A114160237060</t>
  </si>
  <si>
    <t>黎梅平</t>
  </si>
  <si>
    <t>A114160237061</t>
  </si>
  <si>
    <t>容秀兰</t>
  </si>
  <si>
    <t>信宜市茶山镇卫生院</t>
  </si>
  <si>
    <t>A114160237067</t>
  </si>
  <si>
    <t>黎海生</t>
  </si>
  <si>
    <t>信宜市白石镇卫生院</t>
  </si>
  <si>
    <t>A114160237075</t>
  </si>
  <si>
    <t>沈华雪</t>
  </si>
  <si>
    <t>信宜市大成镇卫生院</t>
  </si>
  <si>
    <t>A114160237077</t>
  </si>
  <si>
    <t>张展荣</t>
  </si>
  <si>
    <t>信宜市钱排镇卫生院</t>
  </si>
  <si>
    <t>A114160237080</t>
  </si>
  <si>
    <t>伍凤琼</t>
  </si>
  <si>
    <t>A114160237082</t>
  </si>
  <si>
    <t>何灿荣</t>
  </si>
  <si>
    <t>信宜市新宝镇卫生院</t>
  </si>
  <si>
    <t>A114160237086</t>
  </si>
  <si>
    <t>杨锐伙</t>
  </si>
  <si>
    <t>A114160237087</t>
  </si>
  <si>
    <t>黎华</t>
  </si>
  <si>
    <t>信宜市水口镇卫生院</t>
  </si>
  <si>
    <t>A314160237003</t>
  </si>
  <si>
    <t>陈思远</t>
  </si>
  <si>
    <t>A314160237005</t>
  </si>
  <si>
    <t>陈思卉</t>
  </si>
  <si>
    <t>信宜市北界镇卫生院</t>
  </si>
  <si>
    <t>A314160237007</t>
  </si>
  <si>
    <t>叶信</t>
  </si>
  <si>
    <t>A314160237014</t>
  </si>
  <si>
    <t>何开潮</t>
  </si>
  <si>
    <t>朱莞芳</t>
  </si>
  <si>
    <t>广东省2016年粤东西北地区（茂名地区）乡镇事业单位专项公开招聘拟聘用人员名单（第四批）</t>
  </si>
  <si>
    <r>
      <t>金塘镇卫生院临床医生专业技术岗位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</si>
  <si>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A114160236001</t>
  </si>
  <si>
    <t>李昕遐</t>
  </si>
  <si>
    <t>88.6</t>
  </si>
  <si>
    <r>
      <t>金塘镇卫生院护士专业技术岗位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</si>
  <si>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A114160236002</t>
  </si>
  <si>
    <t>张雪裕</t>
  </si>
  <si>
    <t>递补</t>
  </si>
  <si>
    <r>
      <t>金塘镇卫生院中医师专业技术岗位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</si>
  <si>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A114160236003</t>
  </si>
  <si>
    <t>陈靖云</t>
  </si>
  <si>
    <r>
      <t>公馆中心卫生院护士专业技术岗位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</si>
  <si>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A114160236006</t>
  </si>
  <si>
    <t>莫礼娟</t>
  </si>
  <si>
    <r>
      <t>山阁卫生院影像科医生专业技术岗位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</si>
  <si>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A114160236008</t>
  </si>
  <si>
    <t>陈东娥</t>
  </si>
  <si>
    <r>
      <t>山阁卫生院公共卫生医生专业技术岗位</t>
    </r>
    <r>
      <rPr>
        <sz val="12"/>
        <rFont val="宋体"/>
        <family val="0"/>
      </rPr>
      <t>12</t>
    </r>
    <r>
      <rPr>
        <sz val="10"/>
        <rFont val="宋体"/>
        <family val="0"/>
      </rPr>
      <t>级</t>
    </r>
  </si>
  <si>
    <t>A114160236010</t>
  </si>
  <si>
    <t>周艺玲</t>
  </si>
  <si>
    <r>
      <t>山阁卫生院药剂士专业技术岗位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</si>
  <si>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A114160236012</t>
  </si>
  <si>
    <t>郑雅杰</t>
  </si>
  <si>
    <r>
      <t>鳌头卫生院中医医生专业技术岗位</t>
    </r>
    <r>
      <rPr>
        <sz val="12"/>
        <rFont val="宋体"/>
        <family val="0"/>
      </rPr>
      <t>12</t>
    </r>
    <r>
      <rPr>
        <sz val="10"/>
        <rFont val="宋体"/>
        <family val="0"/>
      </rPr>
      <t>级</t>
    </r>
  </si>
  <si>
    <t>A114160236014</t>
  </si>
  <si>
    <t>陆水凤</t>
  </si>
  <si>
    <r>
      <t>鳌头卫生院公卫医生专业技术岗位</t>
    </r>
    <r>
      <rPr>
        <sz val="12"/>
        <rFont val="宋体"/>
        <family val="0"/>
      </rPr>
      <t>12</t>
    </r>
    <r>
      <rPr>
        <sz val="10"/>
        <rFont val="宋体"/>
        <family val="0"/>
      </rPr>
      <t>级</t>
    </r>
  </si>
  <si>
    <t>A114160236021</t>
  </si>
  <si>
    <t>林劲</t>
  </si>
  <si>
    <r>
      <t>鳌头卫生院护士专业技术岗位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</si>
  <si>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A114160236028</t>
  </si>
  <si>
    <t>梁彩琴</t>
  </si>
  <si>
    <r>
      <t>茂南区金塘镇文林小学音乐教师专业技术岗位</t>
    </r>
    <r>
      <rPr>
        <sz val="12"/>
        <rFont val="宋体"/>
        <family val="0"/>
      </rPr>
      <t>12</t>
    </r>
    <r>
      <rPr>
        <sz val="10"/>
        <rFont val="宋体"/>
        <family val="0"/>
      </rPr>
      <t>级</t>
    </r>
  </si>
  <si>
    <t>A214160236001</t>
  </si>
  <si>
    <t>蓝思颖</t>
  </si>
  <si>
    <r>
      <t>茂南区公馆镇横岗小学音乐教师专业技术岗位</t>
    </r>
    <r>
      <rPr>
        <sz val="12"/>
        <rFont val="宋体"/>
        <family val="0"/>
      </rPr>
      <t>12</t>
    </r>
    <r>
      <rPr>
        <sz val="10"/>
        <rFont val="宋体"/>
        <family val="0"/>
      </rPr>
      <t>级</t>
    </r>
  </si>
  <si>
    <t>A214160236002</t>
  </si>
  <si>
    <t>张舒平</t>
  </si>
  <si>
    <r>
      <t>茂南区鳌头镇文屋小学音乐教师专业技术岗位</t>
    </r>
    <r>
      <rPr>
        <sz val="12"/>
        <rFont val="宋体"/>
        <family val="0"/>
      </rPr>
      <t>12</t>
    </r>
    <r>
      <rPr>
        <sz val="10"/>
        <rFont val="宋体"/>
        <family val="0"/>
      </rPr>
      <t>级</t>
    </r>
  </si>
  <si>
    <t>A214160236003</t>
  </si>
  <si>
    <t>伍建容</t>
  </si>
  <si>
    <r>
      <t>茂南区镇盛镇中心幼儿园学前教师专业技术岗位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</si>
  <si>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A214160236004</t>
  </si>
  <si>
    <t>吕恒亮</t>
  </si>
  <si>
    <r>
      <t>茂南区开发区中心幼儿园学前教师专业技术岗位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</si>
  <si>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A214160236005</t>
  </si>
  <si>
    <t>刘小燕</t>
  </si>
  <si>
    <r>
      <t>茂南区金塘镇动物卫生监督所动物检疫员专业技术岗位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</si>
  <si>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A314160236001</t>
  </si>
  <si>
    <t>柯丽盛</t>
  </si>
  <si>
    <r>
      <t>茂南区金塘镇居民综合服务中心办公室职员管理岗位</t>
    </r>
    <r>
      <rPr>
        <sz val="12"/>
        <rFont val="宋体"/>
        <family val="0"/>
      </rPr>
      <t>10</t>
    </r>
    <r>
      <rPr>
        <sz val="10"/>
        <rFont val="宋体"/>
        <family val="0"/>
      </rPr>
      <t>级</t>
    </r>
  </si>
  <si>
    <t>A314160236002</t>
  </si>
  <si>
    <t>卢才卓</t>
  </si>
  <si>
    <r>
      <t>茂南区镇盛镇农业发展综合服务中心办公室职员管理岗位</t>
    </r>
    <r>
      <rPr>
        <sz val="12"/>
        <rFont val="宋体"/>
        <family val="0"/>
      </rPr>
      <t>9</t>
    </r>
    <r>
      <rPr>
        <sz val="10"/>
        <rFont val="宋体"/>
        <family val="0"/>
      </rPr>
      <t>级</t>
    </r>
  </si>
  <si>
    <t>A314160236005</t>
  </si>
  <si>
    <t>张可伟</t>
  </si>
  <si>
    <t>A314160236006</t>
  </si>
  <si>
    <t>曾令华</t>
  </si>
  <si>
    <r>
      <t>茂南区镇盛镇动物卫生监督分所办公室职员管理岗位</t>
    </r>
    <r>
      <rPr>
        <sz val="12"/>
        <rFont val="宋体"/>
        <family val="0"/>
      </rPr>
      <t>9</t>
    </r>
    <r>
      <rPr>
        <sz val="10"/>
        <rFont val="宋体"/>
        <family val="0"/>
      </rPr>
      <t>级</t>
    </r>
  </si>
  <si>
    <t>A314160236007</t>
  </si>
  <si>
    <t>吴艺飞</t>
  </si>
  <si>
    <r>
      <t>茂南区山阁镇动物卫生监督分所办公室职员管理岗位</t>
    </r>
    <r>
      <rPr>
        <sz val="12"/>
        <rFont val="宋体"/>
        <family val="0"/>
      </rPr>
      <t>9</t>
    </r>
    <r>
      <rPr>
        <sz val="10"/>
        <rFont val="宋体"/>
        <family val="0"/>
      </rPr>
      <t>级</t>
    </r>
  </si>
  <si>
    <t>A314160236008</t>
  </si>
  <si>
    <t>黄子轩</t>
  </si>
  <si>
    <r>
      <t>鳌头镇农业发展综合服务中心职员管理岗位</t>
    </r>
    <r>
      <rPr>
        <sz val="12"/>
        <rFont val="宋体"/>
        <family val="0"/>
      </rPr>
      <t>10</t>
    </r>
    <r>
      <rPr>
        <sz val="10"/>
        <rFont val="宋体"/>
        <family val="0"/>
      </rPr>
      <t>级</t>
    </r>
  </si>
  <si>
    <t>A314160236010</t>
  </si>
  <si>
    <t>蔡晓霞</t>
  </si>
  <si>
    <r>
      <t>鳌头镇居民综合服务中心管理岗位</t>
    </r>
    <r>
      <rPr>
        <sz val="12"/>
        <rFont val="宋体"/>
        <family val="0"/>
      </rPr>
      <t>10</t>
    </r>
    <r>
      <rPr>
        <sz val="10"/>
        <rFont val="宋体"/>
        <family val="0"/>
      </rPr>
      <t>级</t>
    </r>
  </si>
  <si>
    <t>A314160236011</t>
  </si>
  <si>
    <t>凌子珊</t>
  </si>
  <si>
    <r>
      <t>新坡镇动物卫生监督分所技术员专业技术岗位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</si>
  <si>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A314160236013</t>
  </si>
  <si>
    <t>唐光华</t>
  </si>
  <si>
    <r>
      <t>茂南区金塘镇卫生院收款员专业技术岗位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</si>
  <si>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A314160236014</t>
  </si>
  <si>
    <t>冯杰</t>
  </si>
  <si>
    <r>
      <t>鳌头镇卫生院收款员专业技术岗位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</si>
  <si>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A314160236015</t>
  </si>
  <si>
    <t>张爱玲</t>
  </si>
  <si>
    <r>
      <t>镇盛镇卫生院收款员专业技术岗位</t>
    </r>
    <r>
      <rPr>
        <sz val="12"/>
        <rFont val="宋体"/>
        <family val="0"/>
      </rPr>
      <t>12</t>
    </r>
    <r>
      <rPr>
        <sz val="10"/>
        <rFont val="宋体"/>
        <family val="0"/>
      </rPr>
      <t>级</t>
    </r>
  </si>
  <si>
    <t>A314160236016</t>
  </si>
  <si>
    <t>吴恒华</t>
  </si>
  <si>
    <r>
      <t>茂南区袂花镇卫生院收款员专业技术岗位</t>
    </r>
    <r>
      <rPr>
        <sz val="12"/>
        <rFont val="宋体"/>
        <family val="0"/>
      </rPr>
      <t>13</t>
    </r>
    <r>
      <rPr>
        <sz val="10"/>
        <rFont val="宋体"/>
        <family val="0"/>
      </rPr>
      <t>级</t>
    </r>
  </si>
  <si>
    <t>A314160236017</t>
  </si>
  <si>
    <t>王桂花</t>
  </si>
  <si>
    <t>茂名市茂南区金塘卫生院护士专业技术岗位13级</t>
  </si>
  <si>
    <t>B114160236011</t>
  </si>
  <si>
    <t>邓彩红</t>
  </si>
  <si>
    <t>茂名市茂南区山阁卫生院中医医生专业技术岗位13级</t>
  </si>
  <si>
    <t>B114160236013</t>
  </si>
  <si>
    <t>杨志君</t>
  </si>
  <si>
    <t>茂名市茂南区镇盛卫生院护士专业技术岗位13级</t>
  </si>
  <si>
    <t>B114160236015</t>
  </si>
  <si>
    <t>吴燕余</t>
  </si>
  <si>
    <t>茂名市茂南区镇盛卫生院妇产科医生专业技术岗位13级</t>
  </si>
  <si>
    <t>B114160236018</t>
  </si>
  <si>
    <t>谭雅元</t>
  </si>
  <si>
    <t>茂名市茂南区袂花卫生院护士专业技术岗位13级</t>
  </si>
  <si>
    <t>B114160236023</t>
  </si>
  <si>
    <t>张传玉</t>
  </si>
  <si>
    <t>公馆镇居民综合服务中心管理岗位9级</t>
  </si>
  <si>
    <t>B314160236018</t>
  </si>
  <si>
    <t>梁开创</t>
  </si>
  <si>
    <t>茂南区机电排灌总站管理岗位9级</t>
  </si>
  <si>
    <t>B314160236019</t>
  </si>
  <si>
    <t>邓梁鹏</t>
  </si>
  <si>
    <t>茂南区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</si>
</sst>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sz val="9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4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A2" sqref="A2:I2"/>
    </sheetView>
  </sheetViews>
  <sheetFormatPr defaultColWidth="9.00390625" defaultRowHeight="24.75" customHeight="1"/>
  <cols>
    <col min="1" max="1" width="6.00390625" style="7" bestFit="1" customWidth="1"/>
    <col min="2" max="2" width="14.125" style="7" bestFit="1" customWidth="1"/>
    <col min="3" max="3" width="45.00390625" style="7" customWidth="1"/>
    <col min="4" max="4" width="18.625" style="7" customWidth="1"/>
    <col min="5" max="5" width="9.50390625" style="7" customWidth="1"/>
    <col min="6" max="7" width="9.75390625" style="7" bestFit="1" customWidth="1"/>
    <col min="8" max="8" width="8.50390625" style="7" bestFit="1" customWidth="1"/>
    <col min="9" max="9" width="11.00390625" style="7" customWidth="1"/>
    <col min="10" max="16384" width="9.00390625" style="7" customWidth="1"/>
  </cols>
  <sheetData>
    <row r="1" s="1" customFormat="1" ht="24.75" customHeight="1">
      <c r="A1" s="1" t="s">
        <v>0</v>
      </c>
    </row>
    <row r="2" spans="1:9" s="1" customFormat="1" ht="42.75" customHeight="1">
      <c r="A2" s="25" t="s">
        <v>101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24.75" customHeight="1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6" customFormat="1" ht="24.75" customHeight="1">
      <c r="A4" s="8">
        <v>1</v>
      </c>
      <c r="B4" s="5" t="s">
        <v>10</v>
      </c>
      <c r="C4" s="9" t="s">
        <v>21</v>
      </c>
      <c r="D4" s="15" t="s">
        <v>22</v>
      </c>
      <c r="E4" s="5" t="s">
        <v>23</v>
      </c>
      <c r="F4" s="9">
        <v>75.6</v>
      </c>
      <c r="G4" s="9">
        <v>75</v>
      </c>
      <c r="H4" s="9">
        <f>IF(G4="入围",F4*0.6,F4*0.6+G4*0.4)</f>
        <v>75.35999999999999</v>
      </c>
      <c r="I4" s="8"/>
    </row>
    <row r="5" spans="1:9" s="6" customFormat="1" ht="24.75" customHeight="1">
      <c r="A5" s="8">
        <v>2</v>
      </c>
      <c r="B5" s="5" t="s">
        <v>10</v>
      </c>
      <c r="C5" s="9" t="s">
        <v>16</v>
      </c>
      <c r="D5" s="15" t="s">
        <v>19</v>
      </c>
      <c r="E5" s="5" t="s">
        <v>20</v>
      </c>
      <c r="F5" s="9">
        <v>83.6</v>
      </c>
      <c r="G5" s="9">
        <v>79.29</v>
      </c>
      <c r="H5" s="9">
        <f>IF(G5="入围",F5*0.6,F5*0.6+G5*0.4)</f>
        <v>81.876</v>
      </c>
      <c r="I5" s="8"/>
    </row>
    <row r="6" spans="1:9" s="6" customFormat="1" ht="24.75" customHeight="1">
      <c r="A6" s="8">
        <v>3</v>
      </c>
      <c r="B6" s="5" t="s">
        <v>10</v>
      </c>
      <c r="C6" s="9" t="s">
        <v>16</v>
      </c>
      <c r="D6" s="15" t="s">
        <v>17</v>
      </c>
      <c r="E6" s="5" t="s">
        <v>18</v>
      </c>
      <c r="F6" s="9">
        <v>67.2</v>
      </c>
      <c r="G6" s="9">
        <v>82.86</v>
      </c>
      <c r="H6" s="9">
        <f>IF(G6="入围",F6*0.6,F6*0.6+G6*0.4)</f>
        <v>73.464</v>
      </c>
      <c r="I6" s="8"/>
    </row>
    <row r="7" spans="1:9" s="6" customFormat="1" ht="24.75" customHeight="1">
      <c r="A7" s="8">
        <v>4</v>
      </c>
      <c r="B7" s="5" t="s">
        <v>10</v>
      </c>
      <c r="C7" s="8" t="s">
        <v>11</v>
      </c>
      <c r="D7" s="15" t="s">
        <v>12</v>
      </c>
      <c r="E7" s="9" t="s">
        <v>13</v>
      </c>
      <c r="F7" s="9">
        <v>62.6</v>
      </c>
      <c r="G7" s="9">
        <v>77.71</v>
      </c>
      <c r="H7" s="9">
        <f>IF(G7="入围",F7*0.6,F7*0.6+G7*0.4)</f>
        <v>68.644</v>
      </c>
      <c r="I7" s="8"/>
    </row>
    <row r="8" spans="1:9" s="6" customFormat="1" ht="24.75" customHeight="1">
      <c r="A8" s="8">
        <v>5</v>
      </c>
      <c r="B8" s="5" t="s">
        <v>10</v>
      </c>
      <c r="C8" s="8" t="s">
        <v>14</v>
      </c>
      <c r="D8" s="15" t="s">
        <v>12</v>
      </c>
      <c r="E8" s="5" t="s">
        <v>15</v>
      </c>
      <c r="F8" s="8">
        <v>62</v>
      </c>
      <c r="G8" s="8">
        <v>76.43</v>
      </c>
      <c r="H8" s="8">
        <f>IF(G8="入围",F8*0.6,F8*0.6+G8*0.4)</f>
        <v>67.77199999999999</v>
      </c>
      <c r="I8" s="8"/>
    </row>
    <row r="9" spans="1:9" ht="24.75" customHeight="1">
      <c r="A9" s="8">
        <v>6</v>
      </c>
      <c r="B9" s="10" t="s">
        <v>24</v>
      </c>
      <c r="C9" s="10" t="s">
        <v>25</v>
      </c>
      <c r="D9" s="16" t="s">
        <v>26</v>
      </c>
      <c r="E9" s="10" t="s">
        <v>27</v>
      </c>
      <c r="F9" s="8">
        <v>72.8</v>
      </c>
      <c r="G9" s="8">
        <v>72.25</v>
      </c>
      <c r="H9" s="8">
        <v>72.58</v>
      </c>
      <c r="I9" s="11"/>
    </row>
    <row r="10" spans="1:9" ht="24.75" customHeight="1">
      <c r="A10" s="8">
        <v>7</v>
      </c>
      <c r="B10" s="10" t="s">
        <v>24</v>
      </c>
      <c r="C10" s="10" t="s">
        <v>28</v>
      </c>
      <c r="D10" s="16" t="s">
        <v>29</v>
      </c>
      <c r="E10" s="10" t="s">
        <v>30</v>
      </c>
      <c r="F10" s="8">
        <v>75.6</v>
      </c>
      <c r="G10" s="8">
        <v>79.21</v>
      </c>
      <c r="H10" s="8">
        <v>77.04399999999998</v>
      </c>
      <c r="I10" s="11"/>
    </row>
    <row r="11" spans="1:9" ht="24.75" customHeight="1">
      <c r="A11" s="8">
        <v>8</v>
      </c>
      <c r="B11" s="10" t="s">
        <v>24</v>
      </c>
      <c r="C11" s="10" t="s">
        <v>31</v>
      </c>
      <c r="D11" s="16" t="s">
        <v>32</v>
      </c>
      <c r="E11" s="10" t="s">
        <v>100</v>
      </c>
      <c r="F11" s="8">
        <v>78</v>
      </c>
      <c r="G11" s="8">
        <v>83.96</v>
      </c>
      <c r="H11" s="8">
        <v>80.38399999999999</v>
      </c>
      <c r="I11" s="11"/>
    </row>
    <row r="12" spans="1:9" ht="24.75" customHeight="1">
      <c r="A12" s="8">
        <v>9</v>
      </c>
      <c r="B12" s="10" t="s">
        <v>24</v>
      </c>
      <c r="C12" s="10" t="s">
        <v>33</v>
      </c>
      <c r="D12" s="16" t="s">
        <v>34</v>
      </c>
      <c r="E12" s="10" t="s">
        <v>35</v>
      </c>
      <c r="F12" s="8">
        <v>65.8</v>
      </c>
      <c r="G12" s="8">
        <v>73.96</v>
      </c>
      <c r="H12" s="8">
        <v>69.064</v>
      </c>
      <c r="I12" s="11"/>
    </row>
    <row r="13" spans="1:9" ht="24.75" customHeight="1">
      <c r="A13" s="8">
        <v>10</v>
      </c>
      <c r="B13" s="10" t="s">
        <v>24</v>
      </c>
      <c r="C13" s="10" t="s">
        <v>36</v>
      </c>
      <c r="D13" s="16" t="s">
        <v>37</v>
      </c>
      <c r="E13" s="10" t="s">
        <v>38</v>
      </c>
      <c r="F13" s="8">
        <v>74.8</v>
      </c>
      <c r="G13" s="8">
        <v>78.79</v>
      </c>
      <c r="H13" s="8">
        <v>76.396</v>
      </c>
      <c r="I13" s="10"/>
    </row>
    <row r="14" spans="1:9" ht="24.75" customHeight="1">
      <c r="A14" s="8">
        <v>11</v>
      </c>
      <c r="B14" s="10" t="s">
        <v>24</v>
      </c>
      <c r="C14" s="10" t="s">
        <v>39</v>
      </c>
      <c r="D14" s="16" t="s">
        <v>40</v>
      </c>
      <c r="E14" s="10" t="s">
        <v>41</v>
      </c>
      <c r="F14" s="8">
        <v>67.6</v>
      </c>
      <c r="G14" s="8">
        <v>66.68</v>
      </c>
      <c r="H14" s="8">
        <v>67.232</v>
      </c>
      <c r="I14" s="11"/>
    </row>
    <row r="15" spans="1:9" ht="24.75" customHeight="1">
      <c r="A15" s="8">
        <v>12</v>
      </c>
      <c r="B15" s="10" t="s">
        <v>24</v>
      </c>
      <c r="C15" s="10" t="s">
        <v>42</v>
      </c>
      <c r="D15" s="16" t="s">
        <v>43</v>
      </c>
      <c r="E15" s="10" t="s">
        <v>44</v>
      </c>
      <c r="F15" s="8">
        <v>72</v>
      </c>
      <c r="G15" s="8">
        <v>58.07</v>
      </c>
      <c r="H15" s="8">
        <v>66.428</v>
      </c>
      <c r="I15" s="10"/>
    </row>
    <row r="16" spans="1:9" ht="24.75" customHeight="1">
      <c r="A16" s="8">
        <v>13</v>
      </c>
      <c r="B16" s="10" t="s">
        <v>24</v>
      </c>
      <c r="C16" s="10" t="s">
        <v>42</v>
      </c>
      <c r="D16" s="16" t="s">
        <v>45</v>
      </c>
      <c r="E16" s="10" t="s">
        <v>46</v>
      </c>
      <c r="F16" s="8">
        <v>65.4</v>
      </c>
      <c r="G16" s="8">
        <v>61.14</v>
      </c>
      <c r="H16" s="8">
        <v>63.696000000000005</v>
      </c>
      <c r="I16" s="10"/>
    </row>
    <row r="17" spans="1:9" ht="24.75" customHeight="1">
      <c r="A17" s="8">
        <v>14</v>
      </c>
      <c r="B17" s="10" t="s">
        <v>24</v>
      </c>
      <c r="C17" s="10" t="s">
        <v>42</v>
      </c>
      <c r="D17" s="16" t="s">
        <v>47</v>
      </c>
      <c r="E17" s="10" t="s">
        <v>48</v>
      </c>
      <c r="F17" s="8">
        <v>81.2</v>
      </c>
      <c r="G17" s="8">
        <v>70.57</v>
      </c>
      <c r="H17" s="8">
        <v>76.948</v>
      </c>
      <c r="I17" s="10"/>
    </row>
    <row r="18" spans="1:9" ht="24.75" customHeight="1">
      <c r="A18" s="8">
        <v>15</v>
      </c>
      <c r="B18" s="10" t="s">
        <v>24</v>
      </c>
      <c r="C18" s="10" t="s">
        <v>49</v>
      </c>
      <c r="D18" s="16" t="s">
        <v>50</v>
      </c>
      <c r="E18" s="10" t="s">
        <v>51</v>
      </c>
      <c r="F18" s="8">
        <v>63.8</v>
      </c>
      <c r="G18" s="8">
        <v>65.71</v>
      </c>
      <c r="H18" s="8">
        <v>64.564</v>
      </c>
      <c r="I18" s="11"/>
    </row>
    <row r="19" spans="1:9" ht="24.75" customHeight="1">
      <c r="A19" s="8">
        <v>16</v>
      </c>
      <c r="B19" s="10" t="s">
        <v>24</v>
      </c>
      <c r="C19" s="10" t="s">
        <v>49</v>
      </c>
      <c r="D19" s="16" t="s">
        <v>52</v>
      </c>
      <c r="E19" s="10" t="s">
        <v>53</v>
      </c>
      <c r="F19" s="8">
        <v>66.2</v>
      </c>
      <c r="G19" s="8">
        <v>69.61</v>
      </c>
      <c r="H19" s="8">
        <v>67.564</v>
      </c>
      <c r="I19" s="10"/>
    </row>
    <row r="20" spans="1:9" ht="24.75" customHeight="1">
      <c r="A20" s="8">
        <v>17</v>
      </c>
      <c r="B20" s="10" t="s">
        <v>24</v>
      </c>
      <c r="C20" s="10" t="s">
        <v>54</v>
      </c>
      <c r="D20" s="16" t="s">
        <v>55</v>
      </c>
      <c r="E20" s="10" t="s">
        <v>56</v>
      </c>
      <c r="F20" s="8">
        <v>80.6</v>
      </c>
      <c r="G20" s="8">
        <v>88.5</v>
      </c>
      <c r="H20" s="8">
        <v>83.75999999999999</v>
      </c>
      <c r="I20" s="10"/>
    </row>
    <row r="21" spans="1:9" ht="24.75" customHeight="1">
      <c r="A21" s="8">
        <v>18</v>
      </c>
      <c r="B21" s="10" t="s">
        <v>24</v>
      </c>
      <c r="C21" s="10" t="s">
        <v>57</v>
      </c>
      <c r="D21" s="16" t="s">
        <v>58</v>
      </c>
      <c r="E21" s="10" t="s">
        <v>59</v>
      </c>
      <c r="F21" s="8">
        <v>72.2</v>
      </c>
      <c r="G21" s="8">
        <v>71.71</v>
      </c>
      <c r="H21" s="8">
        <v>72.00399999999999</v>
      </c>
      <c r="I21" s="11"/>
    </row>
    <row r="22" spans="1:9" ht="24.75" customHeight="1">
      <c r="A22" s="8">
        <v>19</v>
      </c>
      <c r="B22" s="10" t="s">
        <v>24</v>
      </c>
      <c r="C22" s="10" t="s">
        <v>60</v>
      </c>
      <c r="D22" s="16" t="s">
        <v>61</v>
      </c>
      <c r="E22" s="10" t="s">
        <v>62</v>
      </c>
      <c r="F22" s="8">
        <v>81.6</v>
      </c>
      <c r="G22" s="8">
        <v>71.54</v>
      </c>
      <c r="H22" s="8">
        <v>77.576</v>
      </c>
      <c r="I22" s="12"/>
    </row>
    <row r="23" spans="1:9" ht="24.75" customHeight="1">
      <c r="A23" s="8">
        <v>20</v>
      </c>
      <c r="B23" s="10" t="s">
        <v>24</v>
      </c>
      <c r="C23" s="10" t="s">
        <v>60</v>
      </c>
      <c r="D23" s="16" t="s">
        <v>63</v>
      </c>
      <c r="E23" s="10" t="s">
        <v>64</v>
      </c>
      <c r="F23" s="8">
        <v>73.8</v>
      </c>
      <c r="G23" s="8">
        <v>63.04</v>
      </c>
      <c r="H23" s="8">
        <v>69.496</v>
      </c>
      <c r="I23" s="11"/>
    </row>
    <row r="24" spans="1:9" ht="24.75" customHeight="1">
      <c r="A24" s="8">
        <v>21</v>
      </c>
      <c r="B24" s="10" t="s">
        <v>24</v>
      </c>
      <c r="C24" s="10" t="s">
        <v>60</v>
      </c>
      <c r="D24" s="16" t="s">
        <v>65</v>
      </c>
      <c r="E24" s="10" t="s">
        <v>66</v>
      </c>
      <c r="F24" s="8">
        <v>70.2</v>
      </c>
      <c r="G24" s="8">
        <v>75.43</v>
      </c>
      <c r="H24" s="8">
        <v>72.292</v>
      </c>
      <c r="I24" s="11"/>
    </row>
    <row r="25" spans="1:9" ht="24.75" customHeight="1">
      <c r="A25" s="8">
        <v>22</v>
      </c>
      <c r="B25" s="10" t="s">
        <v>24</v>
      </c>
      <c r="C25" s="10" t="s">
        <v>60</v>
      </c>
      <c r="D25" s="16" t="s">
        <v>67</v>
      </c>
      <c r="E25" s="10" t="s">
        <v>68</v>
      </c>
      <c r="F25" s="8">
        <v>73.6</v>
      </c>
      <c r="G25" s="8">
        <v>54.21</v>
      </c>
      <c r="H25" s="8">
        <v>65.844</v>
      </c>
      <c r="I25" s="11"/>
    </row>
    <row r="26" spans="1:9" ht="24.75" customHeight="1">
      <c r="A26" s="8">
        <v>23</v>
      </c>
      <c r="B26" s="10" t="s">
        <v>24</v>
      </c>
      <c r="C26" s="10" t="s">
        <v>60</v>
      </c>
      <c r="D26" s="16" t="s">
        <v>69</v>
      </c>
      <c r="E26" s="10" t="s">
        <v>70</v>
      </c>
      <c r="F26" s="8">
        <v>67.2</v>
      </c>
      <c r="G26" s="8">
        <v>60.07</v>
      </c>
      <c r="H26" s="8">
        <v>64.348</v>
      </c>
      <c r="I26" s="11"/>
    </row>
    <row r="27" spans="1:9" ht="24.75" customHeight="1">
      <c r="A27" s="8">
        <v>24</v>
      </c>
      <c r="B27" s="10" t="s">
        <v>24</v>
      </c>
      <c r="C27" s="10" t="s">
        <v>71</v>
      </c>
      <c r="D27" s="16" t="s">
        <v>72</v>
      </c>
      <c r="E27" s="10" t="s">
        <v>73</v>
      </c>
      <c r="F27" s="8">
        <v>64.2</v>
      </c>
      <c r="G27" s="8">
        <v>61.04</v>
      </c>
      <c r="H27" s="8">
        <v>62.93600000000001</v>
      </c>
      <c r="I27" s="10"/>
    </row>
    <row r="28" spans="1:9" ht="24.75" customHeight="1">
      <c r="A28" s="8">
        <v>25</v>
      </c>
      <c r="B28" s="10" t="s">
        <v>24</v>
      </c>
      <c r="C28" s="10" t="s">
        <v>74</v>
      </c>
      <c r="D28" s="16" t="s">
        <v>75</v>
      </c>
      <c r="E28" s="10" t="s">
        <v>76</v>
      </c>
      <c r="F28" s="8">
        <v>81.6</v>
      </c>
      <c r="G28" s="8">
        <v>79.25</v>
      </c>
      <c r="H28" s="8">
        <v>80.66</v>
      </c>
      <c r="I28" s="10"/>
    </row>
    <row r="29" spans="1:9" ht="24.75" customHeight="1">
      <c r="A29" s="8">
        <v>26</v>
      </c>
      <c r="B29" s="10" t="s">
        <v>24</v>
      </c>
      <c r="C29" s="10" t="s">
        <v>77</v>
      </c>
      <c r="D29" s="16" t="s">
        <v>78</v>
      </c>
      <c r="E29" s="10" t="s">
        <v>79</v>
      </c>
      <c r="F29" s="8">
        <v>74.6</v>
      </c>
      <c r="G29" s="8">
        <v>64.86</v>
      </c>
      <c r="H29" s="8">
        <v>70.70400000000001</v>
      </c>
      <c r="I29" s="11"/>
    </row>
    <row r="30" spans="1:9" ht="24.75" customHeight="1">
      <c r="A30" s="8">
        <v>27</v>
      </c>
      <c r="B30" s="10" t="s">
        <v>24</v>
      </c>
      <c r="C30" s="10" t="s">
        <v>80</v>
      </c>
      <c r="D30" s="16" t="s">
        <v>81</v>
      </c>
      <c r="E30" s="10" t="s">
        <v>82</v>
      </c>
      <c r="F30" s="8">
        <v>78.2</v>
      </c>
      <c r="G30" s="8">
        <v>76.71</v>
      </c>
      <c r="H30" s="8">
        <v>77.604</v>
      </c>
      <c r="I30" s="10"/>
    </row>
    <row r="31" spans="1:9" ht="24.75" customHeight="1">
      <c r="A31" s="8">
        <v>28</v>
      </c>
      <c r="B31" s="10" t="s">
        <v>24</v>
      </c>
      <c r="C31" s="10" t="s">
        <v>80</v>
      </c>
      <c r="D31" s="16" t="s">
        <v>83</v>
      </c>
      <c r="E31" s="10" t="s">
        <v>84</v>
      </c>
      <c r="F31" s="8">
        <v>78.8</v>
      </c>
      <c r="G31" s="8">
        <v>62.71</v>
      </c>
      <c r="H31" s="8">
        <v>72.364</v>
      </c>
      <c r="I31" s="13"/>
    </row>
    <row r="32" spans="1:9" ht="24.75" customHeight="1">
      <c r="A32" s="8">
        <v>29</v>
      </c>
      <c r="B32" s="10" t="s">
        <v>24</v>
      </c>
      <c r="C32" s="10" t="s">
        <v>85</v>
      </c>
      <c r="D32" s="16" t="s">
        <v>86</v>
      </c>
      <c r="E32" s="10" t="s">
        <v>87</v>
      </c>
      <c r="F32" s="8">
        <v>81</v>
      </c>
      <c r="G32" s="8">
        <v>74.46</v>
      </c>
      <c r="H32" s="8">
        <v>78.384</v>
      </c>
      <c r="I32" s="11"/>
    </row>
    <row r="33" spans="1:9" ht="24.75" customHeight="1">
      <c r="A33" s="8">
        <v>30</v>
      </c>
      <c r="B33" s="10" t="s">
        <v>24</v>
      </c>
      <c r="C33" s="10" t="s">
        <v>85</v>
      </c>
      <c r="D33" s="16" t="s">
        <v>88</v>
      </c>
      <c r="E33" s="10" t="s">
        <v>89</v>
      </c>
      <c r="F33" s="8">
        <v>78.8</v>
      </c>
      <c r="G33" s="8">
        <v>67.93</v>
      </c>
      <c r="H33" s="8">
        <v>74.452</v>
      </c>
      <c r="I33" s="14"/>
    </row>
    <row r="34" spans="1:9" ht="24.75" customHeight="1">
      <c r="A34" s="8">
        <v>31</v>
      </c>
      <c r="B34" s="10" t="s">
        <v>24</v>
      </c>
      <c r="C34" s="11" t="s">
        <v>90</v>
      </c>
      <c r="D34" s="16" t="s">
        <v>91</v>
      </c>
      <c r="E34" s="11" t="s">
        <v>92</v>
      </c>
      <c r="F34" s="8">
        <v>60.9</v>
      </c>
      <c r="G34" s="8">
        <v>77.34</v>
      </c>
      <c r="H34" s="8">
        <v>67.476</v>
      </c>
      <c r="I34" s="11"/>
    </row>
    <row r="35" spans="1:9" ht="24.75" customHeight="1">
      <c r="A35" s="8">
        <v>32</v>
      </c>
      <c r="B35" s="10" t="s">
        <v>24</v>
      </c>
      <c r="C35" s="10" t="s">
        <v>28</v>
      </c>
      <c r="D35" s="16" t="s">
        <v>93</v>
      </c>
      <c r="E35" s="11" t="s">
        <v>94</v>
      </c>
      <c r="F35" s="8">
        <v>58.8</v>
      </c>
      <c r="G35" s="8">
        <v>72.8</v>
      </c>
      <c r="H35" s="8">
        <v>64.39999999999999</v>
      </c>
      <c r="I35" s="11"/>
    </row>
    <row r="36" spans="1:9" ht="24.75" customHeight="1">
      <c r="A36" s="8">
        <v>33</v>
      </c>
      <c r="B36" s="10" t="s">
        <v>24</v>
      </c>
      <c r="C36" s="10" t="s">
        <v>95</v>
      </c>
      <c r="D36" s="16" t="s">
        <v>96</v>
      </c>
      <c r="E36" s="11" t="s">
        <v>97</v>
      </c>
      <c r="F36" s="8">
        <v>72.5</v>
      </c>
      <c r="G36" s="8">
        <v>67.77</v>
      </c>
      <c r="H36" s="8">
        <v>70.608</v>
      </c>
      <c r="I36" s="11"/>
    </row>
    <row r="37" spans="1:9" ht="24.75" customHeight="1">
      <c r="A37" s="8">
        <v>34</v>
      </c>
      <c r="B37" s="10" t="s">
        <v>24</v>
      </c>
      <c r="C37" s="10" t="s">
        <v>60</v>
      </c>
      <c r="D37" s="16" t="s">
        <v>98</v>
      </c>
      <c r="E37" s="11" t="s">
        <v>99</v>
      </c>
      <c r="F37" s="8">
        <v>70.7</v>
      </c>
      <c r="G37" s="8">
        <v>74.97</v>
      </c>
      <c r="H37" s="8">
        <v>72.408</v>
      </c>
      <c r="I37" s="13"/>
    </row>
    <row r="38" spans="1:9" ht="24.75" customHeight="1">
      <c r="A38" s="8">
        <v>35</v>
      </c>
      <c r="B38" s="17" t="s">
        <v>208</v>
      </c>
      <c r="C38" s="17" t="s">
        <v>102</v>
      </c>
      <c r="D38" s="18" t="s">
        <v>103</v>
      </c>
      <c r="E38" s="17" t="s">
        <v>104</v>
      </c>
      <c r="F38" s="19" t="s">
        <v>105</v>
      </c>
      <c r="G38" s="19">
        <v>80</v>
      </c>
      <c r="H38" s="19">
        <f aca="true" t="shared" si="0" ref="H38:H65">F38*60%+G38*40%</f>
        <v>85.16</v>
      </c>
      <c r="I38" s="20"/>
    </row>
    <row r="39" spans="1:9" ht="24.75" customHeight="1">
      <c r="A39" s="8">
        <v>36</v>
      </c>
      <c r="B39" s="17" t="s">
        <v>208</v>
      </c>
      <c r="C39" s="17" t="s">
        <v>106</v>
      </c>
      <c r="D39" s="18" t="s">
        <v>107</v>
      </c>
      <c r="E39" s="17" t="s">
        <v>108</v>
      </c>
      <c r="F39" s="19">
        <v>69.4</v>
      </c>
      <c r="G39" s="19">
        <v>78.36</v>
      </c>
      <c r="H39" s="19">
        <f t="shared" si="0"/>
        <v>72.98400000000001</v>
      </c>
      <c r="I39" s="17" t="s">
        <v>109</v>
      </c>
    </row>
    <row r="40" spans="1:9" ht="24.75" customHeight="1">
      <c r="A40" s="8">
        <v>37</v>
      </c>
      <c r="B40" s="17" t="s">
        <v>208</v>
      </c>
      <c r="C40" s="17" t="s">
        <v>110</v>
      </c>
      <c r="D40" s="18" t="s">
        <v>111</v>
      </c>
      <c r="E40" s="17" t="s">
        <v>112</v>
      </c>
      <c r="F40" s="19">
        <v>74.4</v>
      </c>
      <c r="G40" s="19">
        <v>73.04</v>
      </c>
      <c r="H40" s="19">
        <f t="shared" si="0"/>
        <v>73.85600000000001</v>
      </c>
      <c r="I40" s="20"/>
    </row>
    <row r="41" spans="1:9" ht="24.75" customHeight="1">
      <c r="A41" s="8">
        <v>38</v>
      </c>
      <c r="B41" s="17" t="s">
        <v>208</v>
      </c>
      <c r="C41" s="17" t="s">
        <v>113</v>
      </c>
      <c r="D41" s="18" t="s">
        <v>114</v>
      </c>
      <c r="E41" s="17" t="s">
        <v>115</v>
      </c>
      <c r="F41" s="19">
        <v>74.4</v>
      </c>
      <c r="G41" s="19">
        <v>71.82</v>
      </c>
      <c r="H41" s="19">
        <f t="shared" si="0"/>
        <v>73.368</v>
      </c>
      <c r="I41" s="20"/>
    </row>
    <row r="42" spans="1:9" ht="24.75" customHeight="1">
      <c r="A42" s="8">
        <v>39</v>
      </c>
      <c r="B42" s="17" t="s">
        <v>208</v>
      </c>
      <c r="C42" s="17" t="s">
        <v>116</v>
      </c>
      <c r="D42" s="18" t="s">
        <v>117</v>
      </c>
      <c r="E42" s="17" t="s">
        <v>118</v>
      </c>
      <c r="F42" s="19">
        <v>70.6</v>
      </c>
      <c r="G42" s="19">
        <v>69.71</v>
      </c>
      <c r="H42" s="19">
        <f t="shared" si="0"/>
        <v>70.244</v>
      </c>
      <c r="I42" s="20"/>
    </row>
    <row r="43" spans="1:9" ht="24.75" customHeight="1">
      <c r="A43" s="8">
        <v>40</v>
      </c>
      <c r="B43" s="17" t="s">
        <v>208</v>
      </c>
      <c r="C43" s="17" t="s">
        <v>119</v>
      </c>
      <c r="D43" s="18" t="s">
        <v>120</v>
      </c>
      <c r="E43" s="17" t="s">
        <v>121</v>
      </c>
      <c r="F43" s="19">
        <v>77.2</v>
      </c>
      <c r="G43" s="19">
        <v>89.32</v>
      </c>
      <c r="H43" s="19">
        <f t="shared" si="0"/>
        <v>82.048</v>
      </c>
      <c r="I43" s="20"/>
    </row>
    <row r="44" spans="1:9" ht="24.75" customHeight="1">
      <c r="A44" s="8">
        <v>41</v>
      </c>
      <c r="B44" s="17" t="s">
        <v>208</v>
      </c>
      <c r="C44" s="17" t="s">
        <v>122</v>
      </c>
      <c r="D44" s="18" t="s">
        <v>123</v>
      </c>
      <c r="E44" s="17" t="s">
        <v>124</v>
      </c>
      <c r="F44" s="19">
        <v>79.2</v>
      </c>
      <c r="G44" s="19">
        <v>84.46</v>
      </c>
      <c r="H44" s="19">
        <f t="shared" si="0"/>
        <v>81.304</v>
      </c>
      <c r="I44" s="20"/>
    </row>
    <row r="45" spans="1:9" ht="24.75" customHeight="1">
      <c r="A45" s="8">
        <v>42</v>
      </c>
      <c r="B45" s="17" t="s">
        <v>208</v>
      </c>
      <c r="C45" s="17" t="s">
        <v>125</v>
      </c>
      <c r="D45" s="18" t="s">
        <v>126</v>
      </c>
      <c r="E45" s="17" t="s">
        <v>127</v>
      </c>
      <c r="F45" s="19">
        <v>87.6</v>
      </c>
      <c r="G45" s="19">
        <v>82.96</v>
      </c>
      <c r="H45" s="19">
        <f t="shared" si="0"/>
        <v>85.744</v>
      </c>
      <c r="I45" s="20"/>
    </row>
    <row r="46" spans="1:9" ht="24.75" customHeight="1">
      <c r="A46" s="8">
        <v>43</v>
      </c>
      <c r="B46" s="17" t="s">
        <v>208</v>
      </c>
      <c r="C46" s="17" t="s">
        <v>128</v>
      </c>
      <c r="D46" s="18" t="s">
        <v>129</v>
      </c>
      <c r="E46" s="17" t="s">
        <v>130</v>
      </c>
      <c r="F46" s="19">
        <v>80.8</v>
      </c>
      <c r="G46" s="19">
        <v>77.89</v>
      </c>
      <c r="H46" s="19">
        <f t="shared" si="0"/>
        <v>79.636</v>
      </c>
      <c r="I46" s="20"/>
    </row>
    <row r="47" spans="1:9" ht="24.75" customHeight="1">
      <c r="A47" s="8">
        <v>44</v>
      </c>
      <c r="B47" s="17" t="s">
        <v>208</v>
      </c>
      <c r="C47" s="17" t="s">
        <v>131</v>
      </c>
      <c r="D47" s="18" t="s">
        <v>132</v>
      </c>
      <c r="E47" s="17" t="s">
        <v>133</v>
      </c>
      <c r="F47" s="19">
        <v>75.4</v>
      </c>
      <c r="G47" s="19">
        <v>62.79</v>
      </c>
      <c r="H47" s="19">
        <f t="shared" si="0"/>
        <v>70.356</v>
      </c>
      <c r="I47" s="20"/>
    </row>
    <row r="48" spans="1:9" ht="24.75" customHeight="1">
      <c r="A48" s="8">
        <v>45</v>
      </c>
      <c r="B48" s="17" t="s">
        <v>208</v>
      </c>
      <c r="C48" s="17" t="s">
        <v>134</v>
      </c>
      <c r="D48" s="18" t="s">
        <v>135</v>
      </c>
      <c r="E48" s="17" t="s">
        <v>136</v>
      </c>
      <c r="F48" s="19">
        <v>79.4</v>
      </c>
      <c r="G48" s="19">
        <v>76.29</v>
      </c>
      <c r="H48" s="19">
        <f t="shared" si="0"/>
        <v>78.156</v>
      </c>
      <c r="I48" s="20"/>
    </row>
    <row r="49" spans="1:9" ht="24.75" customHeight="1">
      <c r="A49" s="8">
        <v>46</v>
      </c>
      <c r="B49" s="17" t="s">
        <v>208</v>
      </c>
      <c r="C49" s="17" t="s">
        <v>137</v>
      </c>
      <c r="D49" s="18" t="s">
        <v>138</v>
      </c>
      <c r="E49" s="17" t="s">
        <v>139</v>
      </c>
      <c r="F49" s="19">
        <v>67.4</v>
      </c>
      <c r="G49" s="19">
        <v>83.07</v>
      </c>
      <c r="H49" s="19">
        <f t="shared" si="0"/>
        <v>73.668</v>
      </c>
      <c r="I49" s="20"/>
    </row>
    <row r="50" spans="1:9" ht="24.75" customHeight="1">
      <c r="A50" s="8">
        <v>47</v>
      </c>
      <c r="B50" s="17" t="s">
        <v>208</v>
      </c>
      <c r="C50" s="17" t="s">
        <v>140</v>
      </c>
      <c r="D50" s="18" t="s">
        <v>141</v>
      </c>
      <c r="E50" s="17" t="s">
        <v>142</v>
      </c>
      <c r="F50" s="19">
        <v>64.6</v>
      </c>
      <c r="G50" s="19">
        <v>76.86</v>
      </c>
      <c r="H50" s="19">
        <f t="shared" si="0"/>
        <v>69.50399999999999</v>
      </c>
      <c r="I50" s="20"/>
    </row>
    <row r="51" spans="1:9" ht="24.75" customHeight="1">
      <c r="A51" s="8">
        <v>48</v>
      </c>
      <c r="B51" s="17" t="s">
        <v>208</v>
      </c>
      <c r="C51" s="17" t="s">
        <v>143</v>
      </c>
      <c r="D51" s="18" t="s">
        <v>144</v>
      </c>
      <c r="E51" s="17" t="s">
        <v>145</v>
      </c>
      <c r="F51" s="19">
        <v>77.8</v>
      </c>
      <c r="G51" s="19">
        <v>83.86</v>
      </c>
      <c r="H51" s="19">
        <f t="shared" si="0"/>
        <v>80.224</v>
      </c>
      <c r="I51" s="20"/>
    </row>
    <row r="52" spans="1:9" ht="24.75" customHeight="1">
      <c r="A52" s="8">
        <v>49</v>
      </c>
      <c r="B52" s="17" t="s">
        <v>208</v>
      </c>
      <c r="C52" s="17" t="s">
        <v>146</v>
      </c>
      <c r="D52" s="18" t="s">
        <v>147</v>
      </c>
      <c r="E52" s="17" t="s">
        <v>148</v>
      </c>
      <c r="F52" s="19">
        <v>77</v>
      </c>
      <c r="G52" s="19">
        <v>82.54</v>
      </c>
      <c r="H52" s="19">
        <f t="shared" si="0"/>
        <v>79.21600000000001</v>
      </c>
      <c r="I52" s="20"/>
    </row>
    <row r="53" spans="1:9" ht="24.75" customHeight="1">
      <c r="A53" s="8">
        <v>50</v>
      </c>
      <c r="B53" s="17" t="s">
        <v>208</v>
      </c>
      <c r="C53" s="17" t="s">
        <v>149</v>
      </c>
      <c r="D53" s="18" t="s">
        <v>150</v>
      </c>
      <c r="E53" s="17" t="s">
        <v>151</v>
      </c>
      <c r="F53" s="19">
        <v>63.6</v>
      </c>
      <c r="G53" s="19">
        <v>77.74</v>
      </c>
      <c r="H53" s="19">
        <f t="shared" si="0"/>
        <v>69.256</v>
      </c>
      <c r="I53" s="20"/>
    </row>
    <row r="54" spans="1:9" ht="24.75" customHeight="1">
      <c r="A54" s="8">
        <v>51</v>
      </c>
      <c r="B54" s="17" t="s">
        <v>208</v>
      </c>
      <c r="C54" s="17" t="s">
        <v>152</v>
      </c>
      <c r="D54" s="18" t="s">
        <v>153</v>
      </c>
      <c r="E54" s="17" t="s">
        <v>154</v>
      </c>
      <c r="F54" s="19">
        <v>82.8</v>
      </c>
      <c r="G54" s="19">
        <v>79.77</v>
      </c>
      <c r="H54" s="19">
        <f t="shared" si="0"/>
        <v>81.588</v>
      </c>
      <c r="I54" s="20"/>
    </row>
    <row r="55" spans="1:9" ht="24.75" customHeight="1">
      <c r="A55" s="8">
        <v>52</v>
      </c>
      <c r="B55" s="17" t="s">
        <v>208</v>
      </c>
      <c r="C55" s="17" t="s">
        <v>155</v>
      </c>
      <c r="D55" s="18" t="s">
        <v>156</v>
      </c>
      <c r="E55" s="17" t="s">
        <v>157</v>
      </c>
      <c r="F55" s="19">
        <v>55.4</v>
      </c>
      <c r="G55" s="19">
        <v>75.46</v>
      </c>
      <c r="H55" s="19">
        <f t="shared" si="0"/>
        <v>63.42399999999999</v>
      </c>
      <c r="I55" s="17" t="s">
        <v>109</v>
      </c>
    </row>
    <row r="56" spans="1:9" ht="24.75" customHeight="1">
      <c r="A56" s="8">
        <v>53</v>
      </c>
      <c r="B56" s="17" t="s">
        <v>208</v>
      </c>
      <c r="C56" s="17" t="s">
        <v>155</v>
      </c>
      <c r="D56" s="18" t="s">
        <v>158</v>
      </c>
      <c r="E56" s="17" t="s">
        <v>159</v>
      </c>
      <c r="F56" s="19">
        <v>71</v>
      </c>
      <c r="G56" s="19">
        <v>75.63</v>
      </c>
      <c r="H56" s="19">
        <f t="shared" si="0"/>
        <v>72.852</v>
      </c>
      <c r="I56" s="20"/>
    </row>
    <row r="57" spans="1:9" ht="24.75" customHeight="1">
      <c r="A57" s="8">
        <v>54</v>
      </c>
      <c r="B57" s="17" t="s">
        <v>208</v>
      </c>
      <c r="C57" s="17" t="s">
        <v>160</v>
      </c>
      <c r="D57" s="18" t="s">
        <v>161</v>
      </c>
      <c r="E57" s="17" t="s">
        <v>162</v>
      </c>
      <c r="F57" s="19">
        <v>75.9</v>
      </c>
      <c r="G57" s="19">
        <v>71.69</v>
      </c>
      <c r="H57" s="19">
        <f t="shared" si="0"/>
        <v>74.21600000000001</v>
      </c>
      <c r="I57" s="20"/>
    </row>
    <row r="58" spans="1:9" ht="24.75" customHeight="1">
      <c r="A58" s="8">
        <v>55</v>
      </c>
      <c r="B58" s="17" t="s">
        <v>208</v>
      </c>
      <c r="C58" s="17" t="s">
        <v>163</v>
      </c>
      <c r="D58" s="18" t="s">
        <v>164</v>
      </c>
      <c r="E58" s="17" t="s">
        <v>165</v>
      </c>
      <c r="F58" s="19">
        <v>59.5</v>
      </c>
      <c r="G58" s="19">
        <v>74.29</v>
      </c>
      <c r="H58" s="19">
        <f t="shared" si="0"/>
        <v>65.416</v>
      </c>
      <c r="I58" s="17" t="s">
        <v>109</v>
      </c>
    </row>
    <row r="59" spans="1:9" ht="24.75" customHeight="1">
      <c r="A59" s="8">
        <v>56</v>
      </c>
      <c r="B59" s="17" t="s">
        <v>208</v>
      </c>
      <c r="C59" s="17" t="s">
        <v>166</v>
      </c>
      <c r="D59" s="18" t="s">
        <v>167</v>
      </c>
      <c r="E59" s="17" t="s">
        <v>168</v>
      </c>
      <c r="F59" s="19">
        <v>76.7</v>
      </c>
      <c r="G59" s="19">
        <v>82.29</v>
      </c>
      <c r="H59" s="19">
        <f t="shared" si="0"/>
        <v>78.936</v>
      </c>
      <c r="I59" s="20"/>
    </row>
    <row r="60" spans="1:9" ht="24.75" customHeight="1">
      <c r="A60" s="8">
        <v>57</v>
      </c>
      <c r="B60" s="17" t="s">
        <v>208</v>
      </c>
      <c r="C60" s="17" t="s">
        <v>169</v>
      </c>
      <c r="D60" s="18" t="s">
        <v>170</v>
      </c>
      <c r="E60" s="17" t="s">
        <v>171</v>
      </c>
      <c r="F60" s="19">
        <v>52.2</v>
      </c>
      <c r="G60" s="19">
        <v>77.31</v>
      </c>
      <c r="H60" s="19">
        <f t="shared" si="0"/>
        <v>62.244</v>
      </c>
      <c r="I60" s="17" t="s">
        <v>109</v>
      </c>
    </row>
    <row r="61" spans="1:9" ht="24.75" customHeight="1">
      <c r="A61" s="8">
        <v>58</v>
      </c>
      <c r="B61" s="17" t="s">
        <v>208</v>
      </c>
      <c r="C61" s="17" t="s">
        <v>172</v>
      </c>
      <c r="D61" s="18" t="s">
        <v>173</v>
      </c>
      <c r="E61" s="17" t="s">
        <v>174</v>
      </c>
      <c r="F61" s="19">
        <v>57.1</v>
      </c>
      <c r="G61" s="19">
        <v>72.91</v>
      </c>
      <c r="H61" s="19">
        <f t="shared" si="0"/>
        <v>63.424</v>
      </c>
      <c r="I61" s="20"/>
    </row>
    <row r="62" spans="1:9" ht="24.75" customHeight="1">
      <c r="A62" s="8">
        <v>59</v>
      </c>
      <c r="B62" s="17" t="s">
        <v>208</v>
      </c>
      <c r="C62" s="17" t="s">
        <v>175</v>
      </c>
      <c r="D62" s="18" t="s">
        <v>176</v>
      </c>
      <c r="E62" s="17" t="s">
        <v>177</v>
      </c>
      <c r="F62" s="19">
        <v>71</v>
      </c>
      <c r="G62" s="19">
        <v>80.97</v>
      </c>
      <c r="H62" s="19">
        <f t="shared" si="0"/>
        <v>74.988</v>
      </c>
      <c r="I62" s="20"/>
    </row>
    <row r="63" spans="1:9" ht="24.75" customHeight="1">
      <c r="A63" s="8">
        <v>60</v>
      </c>
      <c r="B63" s="17" t="s">
        <v>208</v>
      </c>
      <c r="C63" s="17" t="s">
        <v>178</v>
      </c>
      <c r="D63" s="18" t="s">
        <v>179</v>
      </c>
      <c r="E63" s="17" t="s">
        <v>180</v>
      </c>
      <c r="F63" s="19">
        <v>64.4</v>
      </c>
      <c r="G63" s="19">
        <v>75.57</v>
      </c>
      <c r="H63" s="19">
        <f t="shared" si="0"/>
        <v>68.868</v>
      </c>
      <c r="I63" s="20"/>
    </row>
    <row r="64" spans="1:9" ht="24.75" customHeight="1">
      <c r="A64" s="8">
        <v>61</v>
      </c>
      <c r="B64" s="17" t="s">
        <v>208</v>
      </c>
      <c r="C64" s="17" t="s">
        <v>181</v>
      </c>
      <c r="D64" s="18" t="s">
        <v>182</v>
      </c>
      <c r="E64" s="17" t="s">
        <v>183</v>
      </c>
      <c r="F64" s="19">
        <v>73.3</v>
      </c>
      <c r="G64" s="19">
        <v>82.43</v>
      </c>
      <c r="H64" s="19">
        <f t="shared" si="0"/>
        <v>76.952</v>
      </c>
      <c r="I64" s="20"/>
    </row>
    <row r="65" spans="1:9" ht="24.75" customHeight="1">
      <c r="A65" s="8">
        <v>62</v>
      </c>
      <c r="B65" s="17" t="s">
        <v>208</v>
      </c>
      <c r="C65" s="17" t="s">
        <v>184</v>
      </c>
      <c r="D65" s="18" t="s">
        <v>185</v>
      </c>
      <c r="E65" s="17" t="s">
        <v>186</v>
      </c>
      <c r="F65" s="19">
        <v>69.9</v>
      </c>
      <c r="G65" s="19">
        <v>80.46</v>
      </c>
      <c r="H65" s="19">
        <f t="shared" si="0"/>
        <v>74.124</v>
      </c>
      <c r="I65" s="20"/>
    </row>
    <row r="66" spans="1:9" ht="24.75" customHeight="1">
      <c r="A66" s="8">
        <v>63</v>
      </c>
      <c r="B66" s="17" t="s">
        <v>208</v>
      </c>
      <c r="C66" s="21" t="s">
        <v>187</v>
      </c>
      <c r="D66" s="21" t="s">
        <v>188</v>
      </c>
      <c r="E66" s="22" t="s">
        <v>189</v>
      </c>
      <c r="F66" s="23"/>
      <c r="G66" s="23">
        <v>77.07</v>
      </c>
      <c r="H66" s="23">
        <v>77.07</v>
      </c>
      <c r="I66" s="24"/>
    </row>
    <row r="67" spans="1:9" ht="24.75" customHeight="1">
      <c r="A67" s="8">
        <v>64</v>
      </c>
      <c r="B67" s="17" t="s">
        <v>208</v>
      </c>
      <c r="C67" s="21" t="s">
        <v>190</v>
      </c>
      <c r="D67" s="21" t="s">
        <v>191</v>
      </c>
      <c r="E67" s="22" t="s">
        <v>192</v>
      </c>
      <c r="F67" s="23"/>
      <c r="G67" s="23">
        <v>73.82</v>
      </c>
      <c r="H67" s="23">
        <v>73.82</v>
      </c>
      <c r="I67" s="24"/>
    </row>
    <row r="68" spans="1:9" ht="24.75" customHeight="1">
      <c r="A68" s="8">
        <v>65</v>
      </c>
      <c r="B68" s="17" t="s">
        <v>208</v>
      </c>
      <c r="C68" s="21" t="s">
        <v>193</v>
      </c>
      <c r="D68" s="21" t="s">
        <v>194</v>
      </c>
      <c r="E68" s="22" t="s">
        <v>195</v>
      </c>
      <c r="F68" s="23"/>
      <c r="G68" s="23">
        <v>84.29</v>
      </c>
      <c r="H68" s="23">
        <v>84.29</v>
      </c>
      <c r="I68" s="24"/>
    </row>
    <row r="69" spans="1:9" ht="24.75" customHeight="1">
      <c r="A69" s="8">
        <v>66</v>
      </c>
      <c r="B69" s="17" t="s">
        <v>208</v>
      </c>
      <c r="C69" s="21" t="s">
        <v>196</v>
      </c>
      <c r="D69" s="21" t="s">
        <v>197</v>
      </c>
      <c r="E69" s="22" t="s">
        <v>198</v>
      </c>
      <c r="F69" s="23"/>
      <c r="G69" s="23">
        <v>83.68</v>
      </c>
      <c r="H69" s="23">
        <v>83.68</v>
      </c>
      <c r="I69" s="24"/>
    </row>
    <row r="70" spans="1:9" ht="24.75" customHeight="1">
      <c r="A70" s="8">
        <v>67</v>
      </c>
      <c r="B70" s="17" t="s">
        <v>208</v>
      </c>
      <c r="C70" s="21" t="s">
        <v>199</v>
      </c>
      <c r="D70" s="21" t="s">
        <v>200</v>
      </c>
      <c r="E70" s="22" t="s">
        <v>201</v>
      </c>
      <c r="F70" s="23"/>
      <c r="G70" s="23">
        <v>80.68</v>
      </c>
      <c r="H70" s="23">
        <v>80.68</v>
      </c>
      <c r="I70" s="24"/>
    </row>
    <row r="71" spans="1:9" ht="24.75" customHeight="1">
      <c r="A71" s="8">
        <v>68</v>
      </c>
      <c r="B71" s="17" t="s">
        <v>208</v>
      </c>
      <c r="C71" s="21" t="s">
        <v>202</v>
      </c>
      <c r="D71" s="21" t="s">
        <v>203</v>
      </c>
      <c r="E71" s="22" t="s">
        <v>204</v>
      </c>
      <c r="F71" s="23"/>
      <c r="G71" s="23">
        <v>84.94</v>
      </c>
      <c r="H71" s="23">
        <v>84.94</v>
      </c>
      <c r="I71" s="24"/>
    </row>
    <row r="72" spans="1:9" ht="24.75" customHeight="1">
      <c r="A72" s="8">
        <v>69</v>
      </c>
      <c r="B72" s="17" t="s">
        <v>208</v>
      </c>
      <c r="C72" s="21" t="s">
        <v>205</v>
      </c>
      <c r="D72" s="21" t="s">
        <v>206</v>
      </c>
      <c r="E72" s="22" t="s">
        <v>207</v>
      </c>
      <c r="F72" s="23"/>
      <c r="G72" s="23">
        <v>82.74</v>
      </c>
      <c r="H72" s="23">
        <v>82.74</v>
      </c>
      <c r="I72" s="24"/>
    </row>
  </sheetData>
  <sheetProtection/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黄琪原</cp:lastModifiedBy>
  <dcterms:created xsi:type="dcterms:W3CDTF">2016-08-29T02:44:40Z</dcterms:created>
  <dcterms:modified xsi:type="dcterms:W3CDTF">2016-09-02T07:26:53Z</dcterms:modified>
  <cp:category/>
  <cp:version/>
  <cp:contentType/>
  <cp:contentStatus/>
</cp:coreProperties>
</file>