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<sst xmlns="http://schemas.openxmlformats.org/spreadsheetml/2006/main" count="30">
  <si>
    <t xml:space="preserve">   附件</t>
  </si>
  <si>
    <t>广州市天河区机关事务管理局2018年第四批公开招聘编外合同制人员总成绩表</t>
  </si>
  <si>
    <t>岗位</t>
  </si>
  <si>
    <t>序号</t>
  </si>
  <si>
    <t>姓名</t>
  </si>
  <si>
    <t>性别</t>
  </si>
  <si>
    <t>笔试成绩</t>
  </si>
  <si>
    <t>笔试折算30%</t>
  </si>
  <si>
    <t>面试成绩</t>
  </si>
  <si>
    <t>面试折算70%</t>
  </si>
  <si>
    <t>总分</t>
  </si>
  <si>
    <t>排名</t>
  </si>
  <si>
    <t>是否进入体检</t>
  </si>
  <si>
    <t>文员（文秘岗）</t>
  </si>
  <si>
    <t>郑嘉玮</t>
  </si>
  <si>
    <t>女</t>
  </si>
  <si>
    <t>是</t>
  </si>
  <si>
    <t>邵颖怡</t>
  </si>
  <si>
    <t>文员（基建类）</t>
  </si>
  <si>
    <t>陈宗杰</t>
  </si>
  <si>
    <t>男</t>
  </si>
  <si>
    <t>王巧玲</t>
  </si>
  <si>
    <t>否</t>
  </si>
  <si>
    <t>朱能师</t>
  </si>
  <si>
    <t>服务员</t>
  </si>
  <si>
    <t>陈想平</t>
  </si>
  <si>
    <t>李坤</t>
  </si>
  <si>
    <t>蓝菊兰</t>
  </si>
  <si>
    <t>厨师</t>
  </si>
  <si>
    <t>李船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</si>
</sst>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7" fillId="29" borderId="10" applyNumberFormat="0" applyAlignment="0" applyProtection="0">
      <alignment vertical="center"/>
    </xf>
    <xf numFmtId="0" fontId="18" fillId="29" borderId="7" applyNumberFormat="0" applyAlignment="0" applyProtection="0">
      <alignment vertical="center"/>
    </xf>
    <xf numFmtId="0" fontId="19" fillId="31" borderId="11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2"/>
  <sheetViews>
    <sheetView tabSelected="1" workbookViewId="0">
      <selection activeCell="P8" sqref="P8"/>
    </sheetView>
  </sheetViews>
  <sheetFormatPr defaultColWidth="9" defaultRowHeight="13.5"/>
  <cols>
    <col min="1" max="1" width="18.375" customWidth="1"/>
    <col min="2" max="2" width="7" customWidth="1"/>
    <col min="3" max="3" width="9.25" customWidth="1"/>
    <col min="4" max="4" width="7" customWidth="1"/>
    <col min="5" max="5" width="10.75" customWidth="1"/>
    <col min="6" max="6" width="17" customWidth="1"/>
    <col min="7" max="7" width="11.25" customWidth="1"/>
    <col min="8" max="8" width="17" customWidth="1"/>
    <col min="9" max="9" width="9.25" customWidth="1"/>
    <col min="10" max="10" width="7.5" customWidth="1"/>
    <col min="11" max="11" width="16.625" customWidth="1"/>
  </cols>
  <sheetData>
    <row r="1" ht="18.75" spans="1:2">
      <c r="A1" s="1" t="s">
        <v>0</v>
      </c>
      <c r="B1" s="1"/>
    </row>
    <row r="2" ht="42" customHeight="1" spans="1:11">
      <c r="A2" s="2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ht="28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ht="28" customHeight="1" spans="1:11">
      <c r="A4" s="5" t="s">
        <v>13</v>
      </c>
      <c r="B4" s="6">
        <v>1</v>
      </c>
      <c r="C4" s="6" t="s">
        <v>14</v>
      </c>
      <c r="D4" s="6" t="s">
        <v>15</v>
      </c>
      <c r="E4" s="6">
        <v>78</v>
      </c>
      <c r="F4" s="6">
        <f>E4*0.3</f>
        <v>23.4</v>
      </c>
      <c r="G4" s="6">
        <v>95</v>
      </c>
      <c r="H4" s="6">
        <f>G4*0.7</f>
        <v>66.5</v>
      </c>
      <c r="I4" s="6">
        <f>F4+H4</f>
        <v>89.9</v>
      </c>
      <c r="J4" s="4">
        <v>1</v>
      </c>
      <c r="K4" s="6" t="s">
        <v>16</v>
      </c>
    </row>
    <row r="5" ht="28" customHeight="1" spans="1:11">
      <c r="A5" s="7"/>
      <c r="B5" s="6">
        <v>2</v>
      </c>
      <c r="C5" s="6" t="s">
        <v>17</v>
      </c>
      <c r="D5" s="6" t="s">
        <v>15</v>
      </c>
      <c r="E5" s="6">
        <v>61</v>
      </c>
      <c r="F5" s="6">
        <f>E5*0.3</f>
        <v>18.3</v>
      </c>
      <c r="G5" s="6">
        <v>90</v>
      </c>
      <c r="H5" s="6">
        <f>G5*0.7</f>
        <v>63</v>
      </c>
      <c r="I5" s="6">
        <f>F5+H5</f>
        <v>81.3</v>
      </c>
      <c r="J5" s="4">
        <v>2</v>
      </c>
      <c r="K5" s="6" t="s">
        <v>16</v>
      </c>
    </row>
    <row r="6" ht="28" customHeight="1" spans="1:11">
      <c r="A6" s="5" t="s">
        <v>18</v>
      </c>
      <c r="B6" s="6">
        <v>1</v>
      </c>
      <c r="C6" s="6" t="s">
        <v>19</v>
      </c>
      <c r="D6" s="6" t="s">
        <v>20</v>
      </c>
      <c r="E6" s="6">
        <v>81</v>
      </c>
      <c r="F6" s="6">
        <f>E6*0.3</f>
        <v>24.3</v>
      </c>
      <c r="G6" s="6">
        <v>94.33</v>
      </c>
      <c r="H6" s="8">
        <f>G6*0.7</f>
        <v>66.031</v>
      </c>
      <c r="I6" s="8">
        <f>F6+H6</f>
        <v>90.331</v>
      </c>
      <c r="J6" s="4">
        <v>1</v>
      </c>
      <c r="K6" s="6" t="s">
        <v>16</v>
      </c>
    </row>
    <row r="7" ht="28" customHeight="1" spans="1:11">
      <c r="A7" s="7"/>
      <c r="B7" s="6">
        <v>2</v>
      </c>
      <c r="C7" s="6" t="s">
        <v>21</v>
      </c>
      <c r="D7" s="6" t="s">
        <v>15</v>
      </c>
      <c r="E7" s="6">
        <v>62</v>
      </c>
      <c r="F7" s="6">
        <f>E7*0.3</f>
        <v>18.6</v>
      </c>
      <c r="G7" s="6">
        <v>94.67</v>
      </c>
      <c r="H7" s="8">
        <f>G7*0.7</f>
        <v>66.269</v>
      </c>
      <c r="I7" s="8">
        <f>F7+H7</f>
        <v>84.869</v>
      </c>
      <c r="J7" s="4">
        <v>2</v>
      </c>
      <c r="K7" s="6" t="s">
        <v>22</v>
      </c>
    </row>
    <row r="8" ht="28" customHeight="1" spans="1:11">
      <c r="A8" s="7"/>
      <c r="B8" s="6">
        <v>3</v>
      </c>
      <c r="C8" s="6" t="s">
        <v>23</v>
      </c>
      <c r="D8" s="6" t="s">
        <v>20</v>
      </c>
      <c r="E8" s="6">
        <v>67</v>
      </c>
      <c r="F8" s="6">
        <f>E8*0.3</f>
        <v>20.1</v>
      </c>
      <c r="G8" s="6">
        <v>90.67</v>
      </c>
      <c r="H8" s="8">
        <f>G8*0.7</f>
        <v>63.469</v>
      </c>
      <c r="I8" s="8">
        <f>F8+H8</f>
        <v>83.569</v>
      </c>
      <c r="J8" s="4">
        <v>3</v>
      </c>
      <c r="K8" s="6" t="s">
        <v>22</v>
      </c>
    </row>
    <row r="9" ht="28" customHeight="1" spans="1:11">
      <c r="A9" s="5" t="s">
        <v>24</v>
      </c>
      <c r="B9" s="6">
        <v>1</v>
      </c>
      <c r="C9" s="6" t="s">
        <v>25</v>
      </c>
      <c r="D9" s="6" t="s">
        <v>15</v>
      </c>
      <c r="E9" s="6">
        <v>90</v>
      </c>
      <c r="F9" s="6">
        <f>E9*0.3</f>
        <v>27</v>
      </c>
      <c r="G9" s="6">
        <v>74</v>
      </c>
      <c r="H9" s="8">
        <f>G9*0.7</f>
        <v>51.8</v>
      </c>
      <c r="I9" s="8">
        <f>F9+H9</f>
        <v>78.8</v>
      </c>
      <c r="J9" s="4">
        <v>1</v>
      </c>
      <c r="K9" s="6" t="s">
        <v>16</v>
      </c>
    </row>
    <row r="10" ht="28" customHeight="1" spans="1:11">
      <c r="A10" s="7"/>
      <c r="B10" s="6">
        <v>2</v>
      </c>
      <c r="C10" s="6" t="s">
        <v>26</v>
      </c>
      <c r="D10" s="6" t="s">
        <v>15</v>
      </c>
      <c r="E10" s="6">
        <v>53</v>
      </c>
      <c r="F10" s="6">
        <f>E10*0.3</f>
        <v>15.9</v>
      </c>
      <c r="G10" s="6">
        <v>89.67</v>
      </c>
      <c r="H10" s="8">
        <f>G10*0.7</f>
        <v>62.769</v>
      </c>
      <c r="I10" s="8">
        <f>F10+H10</f>
        <v>78.669</v>
      </c>
      <c r="J10" s="6">
        <v>2</v>
      </c>
      <c r="K10" s="6" t="s">
        <v>22</v>
      </c>
    </row>
    <row r="11" ht="28" customHeight="1" spans="1:11">
      <c r="A11" s="9"/>
      <c r="B11" s="6">
        <v>3</v>
      </c>
      <c r="C11" s="6" t="s">
        <v>27</v>
      </c>
      <c r="D11" s="6" t="s">
        <v>15</v>
      </c>
      <c r="E11" s="6">
        <v>52</v>
      </c>
      <c r="F11" s="6">
        <f>E11*0.3</f>
        <v>15.6</v>
      </c>
      <c r="G11" s="6">
        <v>74.33</v>
      </c>
      <c r="H11" s="8">
        <f>G11*0.7</f>
        <v>52.031</v>
      </c>
      <c r="I11" s="8">
        <f>F11+H11</f>
        <v>67.631</v>
      </c>
      <c r="J11" s="6">
        <v>3</v>
      </c>
      <c r="K11" s="6" t="s">
        <v>22</v>
      </c>
    </row>
    <row r="12" ht="25" customHeight="1" spans="1:11">
      <c r="A12" s="6" t="s">
        <v>28</v>
      </c>
      <c r="B12" s="6">
        <v>1</v>
      </c>
      <c r="C12" s="6" t="s">
        <v>29</v>
      </c>
      <c r="D12" s="6" t="s">
        <v>20</v>
      </c>
      <c r="E12" s="6">
        <v>58</v>
      </c>
      <c r="F12" s="6">
        <f>E12*0.3</f>
        <v>17.4</v>
      </c>
      <c r="G12" s="6">
        <v>94.33</v>
      </c>
      <c r="H12" s="8">
        <f>G12*0.7</f>
        <v>66.031</v>
      </c>
      <c r="I12" s="8">
        <f>F12+H12</f>
        <v>83.431</v>
      </c>
      <c r="J12" s="6">
        <v>1</v>
      </c>
      <c r="K12" s="6" t="s">
        <v>16</v>
      </c>
    </row>
  </sheetData>
  <mergeCells count="4">
    <mergeCell ref="A2:K2"/>
    <mergeCell ref="A4:A5"/>
    <mergeCell ref="A6:A8"/>
    <mergeCell ref="A9:A11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</dc:creator>
  <cp:lastModifiedBy>??</cp:lastModifiedBy>
  <dcterms:created xsi:type="dcterms:W3CDTF">2018-04-02T03:37:00Z</dcterms:created>
  <cp:lastPrinted>2018-04-02T08:33:00Z</cp:lastPrinted>
  <dcterms:modified xsi:type="dcterms:W3CDTF">2018-11-23T04:06:31Z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