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<sst xmlns="http://schemas.openxmlformats.org/spreadsheetml/2006/main" count="922" uniqueCount="297">
  <si>
    <t>2018年揭西县公开招聘卫生计生事业单位卫生专业技术人员拟聘用人员公示名单</t>
  </si>
  <si>
    <t>准考证号</t>
  </si>
  <si>
    <t>姓名</t>
  </si>
  <si>
    <t>性别</t>
  </si>
  <si>
    <t>学历</t>
  </si>
  <si>
    <t>身份证号码</t>
  </si>
  <si>
    <t>毕业院校</t>
  </si>
  <si>
    <t>所学专业</t>
  </si>
  <si>
    <t>招聘职位</t>
  </si>
  <si>
    <t>职位代码</t>
  </si>
  <si>
    <t>笔试成绩</t>
  </si>
  <si>
    <t>面试成绩</t>
  </si>
  <si>
    <t>考试总成绩</t>
  </si>
  <si>
    <t>总成绩排名</t>
  </si>
  <si>
    <t>选择职位</t>
  </si>
  <si>
    <t>备注</t>
  </si>
  <si>
    <t>201810273243</t>
  </si>
  <si>
    <t>吴凤娜</t>
  </si>
  <si>
    <t>女</t>
  </si>
  <si>
    <t>中专</t>
  </si>
  <si>
    <t>445222197710154029</t>
  </si>
  <si>
    <t>揭阳市卫生学校</t>
  </si>
  <si>
    <t>社区医学</t>
  </si>
  <si>
    <t>特设岗位全科医生</t>
  </si>
  <si>
    <t>A001</t>
  </si>
  <si>
    <t>1</t>
  </si>
  <si>
    <t>揭西县钱坑镇卫生院</t>
  </si>
  <si>
    <t>201810273234</t>
  </si>
  <si>
    <t>林壮鹏</t>
  </si>
  <si>
    <t>男</t>
  </si>
  <si>
    <t>本科</t>
  </si>
  <si>
    <t>440526197409023334</t>
  </si>
  <si>
    <t>桂林医学院</t>
  </si>
  <si>
    <t>临床医学</t>
  </si>
  <si>
    <t>2</t>
  </si>
  <si>
    <t>揭西县大溪镇卫生院</t>
  </si>
  <si>
    <t>201810273100</t>
  </si>
  <si>
    <t>吴晨霞</t>
  </si>
  <si>
    <t>大专</t>
  </si>
  <si>
    <t>445222199607080083</t>
  </si>
  <si>
    <t>嘉应学院</t>
  </si>
  <si>
    <t>临床医生</t>
  </si>
  <si>
    <t>B001</t>
  </si>
  <si>
    <t>揭西县河婆街道社区卫生服务中心</t>
  </si>
  <si>
    <t>201810273141</t>
  </si>
  <si>
    <t>张琳</t>
  </si>
  <si>
    <t>44522219910618436X</t>
  </si>
  <si>
    <t>广州医学院</t>
  </si>
  <si>
    <t>揭西县灰寨镇中心卫生院</t>
  </si>
  <si>
    <t>201810273336</t>
  </si>
  <si>
    <t>李东衡</t>
  </si>
  <si>
    <t>445222199512033137</t>
  </si>
  <si>
    <t>肇庆医学高等专科学校</t>
  </si>
  <si>
    <t>3</t>
  </si>
  <si>
    <t>揭西县金和镇中心卫生院</t>
  </si>
  <si>
    <t>201810273133</t>
  </si>
  <si>
    <t>杨燕琼</t>
  </si>
  <si>
    <t>445222199411173341</t>
  </si>
  <si>
    <t>4</t>
  </si>
  <si>
    <t>201810273089</t>
  </si>
  <si>
    <t>邹扬</t>
  </si>
  <si>
    <t>445222199611252415</t>
  </si>
  <si>
    <t>益阳医学高等专科学院</t>
  </si>
  <si>
    <t>5</t>
  </si>
  <si>
    <t>201810273372</t>
  </si>
  <si>
    <t>丘毅</t>
  </si>
  <si>
    <t>445222199509082755</t>
  </si>
  <si>
    <t>广州医科大学</t>
  </si>
  <si>
    <t>6</t>
  </si>
  <si>
    <t>揭西县五经富镇中心卫生院（县骨伤科医院）</t>
  </si>
  <si>
    <t>201810273281</t>
  </si>
  <si>
    <t>蔡晓春</t>
  </si>
  <si>
    <t>445222199503211843</t>
  </si>
  <si>
    <t>7</t>
  </si>
  <si>
    <t>揭西县凤江镇卫生院</t>
  </si>
  <si>
    <t>201810273249</t>
  </si>
  <si>
    <t>沈春斌</t>
  </si>
  <si>
    <t>445222198907284518</t>
  </si>
  <si>
    <t>针灸推拿</t>
  </si>
  <si>
    <t>中医医生</t>
  </si>
  <si>
    <t>C001</t>
  </si>
  <si>
    <t>201810273092</t>
  </si>
  <si>
    <t>廖晓媚</t>
  </si>
  <si>
    <t>445222199612080344</t>
  </si>
  <si>
    <t>顺德职业技术学院</t>
  </si>
  <si>
    <t>康复治疗技术</t>
  </si>
  <si>
    <t>康复人员</t>
  </si>
  <si>
    <t>D001</t>
  </si>
  <si>
    <t>201810273291</t>
  </si>
  <si>
    <t>蔡世航</t>
  </si>
  <si>
    <t>445222199404150037</t>
  </si>
  <si>
    <t>厦门华厦学院</t>
  </si>
  <si>
    <t>社区康复</t>
  </si>
  <si>
    <t>201810273306</t>
  </si>
  <si>
    <t>林杰鸿</t>
  </si>
  <si>
    <t>445222199904154018</t>
  </si>
  <si>
    <t>康复技术</t>
  </si>
  <si>
    <t>201810273114</t>
  </si>
  <si>
    <t>汪泳斌</t>
  </si>
  <si>
    <t>445222199611140050</t>
  </si>
  <si>
    <t>揭西县塔头镇卫生院</t>
  </si>
  <si>
    <t>201810273064</t>
  </si>
  <si>
    <t>刘敏烘</t>
  </si>
  <si>
    <t>445222199703082783</t>
  </si>
  <si>
    <t>医学影像技术</t>
  </si>
  <si>
    <t>影像人员</t>
  </si>
  <si>
    <t>E001</t>
  </si>
  <si>
    <t>揭西县京溪园镇卫生院</t>
  </si>
  <si>
    <t>201810273018</t>
  </si>
  <si>
    <t>曾庭波</t>
  </si>
  <si>
    <t>440508199501234915</t>
  </si>
  <si>
    <t>揭西县南山镇卫生院</t>
  </si>
  <si>
    <t>201810273441</t>
  </si>
  <si>
    <t>吴丽虹</t>
  </si>
  <si>
    <t>445222199807163326</t>
  </si>
  <si>
    <t>201810273369</t>
  </si>
  <si>
    <t>邓佳榆</t>
  </si>
  <si>
    <t>445222199801102020</t>
  </si>
  <si>
    <t>广东省潮州卫生学校</t>
  </si>
  <si>
    <t>201810273247</t>
  </si>
  <si>
    <t>蔡少芬</t>
  </si>
  <si>
    <t>445222199908081629</t>
  </si>
  <si>
    <t>揭西县坪上镇卫生院</t>
  </si>
  <si>
    <t>201810273097</t>
  </si>
  <si>
    <t>李晶</t>
  </si>
  <si>
    <t>445222199609032229</t>
  </si>
  <si>
    <t>医学检验技术</t>
  </si>
  <si>
    <t>检验人员</t>
  </si>
  <si>
    <t>F001</t>
  </si>
  <si>
    <t>201810273343</t>
  </si>
  <si>
    <t>黄晓丹</t>
  </si>
  <si>
    <t>44522219980910002X</t>
  </si>
  <si>
    <t>201810273406</t>
  </si>
  <si>
    <t>张淑婷</t>
  </si>
  <si>
    <t>445222199702084365</t>
  </si>
  <si>
    <t>201810273208</t>
  </si>
  <si>
    <t>蔡怡煊</t>
  </si>
  <si>
    <t>44522219990809434X</t>
  </si>
  <si>
    <t>揭西县上砂镇中心卫生院</t>
  </si>
  <si>
    <t>201810273112</t>
  </si>
  <si>
    <t>邓春荣</t>
  </si>
  <si>
    <t>445222199207134222</t>
  </si>
  <si>
    <t>药学</t>
  </si>
  <si>
    <t>药学人员</t>
  </si>
  <si>
    <t>G001</t>
  </si>
  <si>
    <t>揭西县五云镇卫生院</t>
  </si>
  <si>
    <t>201810273300</t>
  </si>
  <si>
    <t>张彩灵</t>
  </si>
  <si>
    <t>445222199509054340</t>
  </si>
  <si>
    <t>揭阳职业技术学院</t>
  </si>
  <si>
    <t>201810273213</t>
  </si>
  <si>
    <t>侯楚燕</t>
  </si>
  <si>
    <t>445222199212073524</t>
  </si>
  <si>
    <t>广东省顺德职业技术学院</t>
  </si>
  <si>
    <t>揭西县东园镇卫生院</t>
  </si>
  <si>
    <t>201810273457</t>
  </si>
  <si>
    <t>张颖</t>
  </si>
  <si>
    <t>445222199904184348</t>
  </si>
  <si>
    <t>计划生育与生殖健康咨询</t>
  </si>
  <si>
    <t>生殖保健人员</t>
  </si>
  <si>
    <t>H001</t>
  </si>
  <si>
    <t>201810273278</t>
  </si>
  <si>
    <t>陈婕</t>
  </si>
  <si>
    <t>445222200005032725</t>
  </si>
  <si>
    <t>201810273205</t>
  </si>
  <si>
    <t>张文静</t>
  </si>
  <si>
    <t>445222199109250043</t>
  </si>
  <si>
    <t>肇庆市医学高等专科学校</t>
  </si>
  <si>
    <t>护理</t>
  </si>
  <si>
    <t>护理人员</t>
  </si>
  <si>
    <t>I001</t>
  </si>
  <si>
    <t>201810273357</t>
  </si>
  <si>
    <t>彭淑卿</t>
  </si>
  <si>
    <t>445222199611120826</t>
  </si>
  <si>
    <t>荆州职业技术学院</t>
  </si>
  <si>
    <t>201810273374</t>
  </si>
  <si>
    <t>张慧君</t>
  </si>
  <si>
    <t>445222199708170029</t>
  </si>
  <si>
    <t>汕头市卫生学校</t>
  </si>
  <si>
    <t>201810273365</t>
  </si>
  <si>
    <t>张晓冰</t>
  </si>
  <si>
    <t>445222199910164327</t>
  </si>
  <si>
    <t>201810273094</t>
  </si>
  <si>
    <t>庄娘贵</t>
  </si>
  <si>
    <t>445222199807120668</t>
  </si>
  <si>
    <t>201810273325</t>
  </si>
  <si>
    <t>黄碧青</t>
  </si>
  <si>
    <t xml:space="preserve"> 中专</t>
  </si>
  <si>
    <t>445222199904110840</t>
  </si>
  <si>
    <t>201810273226</t>
  </si>
  <si>
    <t>韩芯韵</t>
  </si>
  <si>
    <t>445222199810214366</t>
  </si>
  <si>
    <t>201810273034</t>
  </si>
  <si>
    <t>张润琳</t>
  </si>
  <si>
    <t>445222199607200065</t>
  </si>
  <si>
    <t>I002</t>
  </si>
  <si>
    <t>201810273298</t>
  </si>
  <si>
    <t>曾琳</t>
  </si>
  <si>
    <t>445222198909152463</t>
  </si>
  <si>
    <t>清远职业技术学院</t>
  </si>
  <si>
    <t>助产</t>
  </si>
  <si>
    <t>201810273262</t>
  </si>
  <si>
    <t>卢文恬</t>
  </si>
  <si>
    <t>445221199307201924</t>
  </si>
  <si>
    <t>201810273334</t>
  </si>
  <si>
    <t>李佳荣</t>
  </si>
  <si>
    <t>445222199603242268</t>
  </si>
  <si>
    <t>201810273195</t>
  </si>
  <si>
    <t>杨瑞婷</t>
  </si>
  <si>
    <t>445222199911150023</t>
  </si>
  <si>
    <t>201810273316</t>
  </si>
  <si>
    <t>蔡秋慧</t>
  </si>
  <si>
    <t>445222199909211827</t>
  </si>
  <si>
    <t>201810273377</t>
  </si>
  <si>
    <t>陈琼婷</t>
  </si>
  <si>
    <t>女 </t>
  </si>
  <si>
    <t>445222199703082724</t>
  </si>
  <si>
    <t>201810273079</t>
  </si>
  <si>
    <t>曾小婷</t>
  </si>
  <si>
    <t>445222199509133823</t>
  </si>
  <si>
    <t>I003</t>
  </si>
  <si>
    <t>201810273196</t>
  </si>
  <si>
    <t>李滇英</t>
  </si>
  <si>
    <t>445222199909073129</t>
  </si>
  <si>
    <t>201810273277</t>
  </si>
  <si>
    <t>陈伟珊</t>
  </si>
  <si>
    <t>445222199810083423</t>
  </si>
  <si>
    <t>201810273025</t>
  </si>
  <si>
    <t>林淼玲</t>
  </si>
  <si>
    <t>445222199807013520</t>
  </si>
  <si>
    <t>201810273117</t>
  </si>
  <si>
    <t>杨若云</t>
  </si>
  <si>
    <t>445222199603013342</t>
  </si>
  <si>
    <t>201810273287</t>
  </si>
  <si>
    <t>李川容</t>
  </si>
  <si>
    <t>445222199609113125</t>
  </si>
  <si>
    <t>201810273101</t>
  </si>
  <si>
    <t>杨伟如</t>
  </si>
  <si>
    <t>445222199806133563</t>
  </si>
  <si>
    <t>201810273038</t>
  </si>
  <si>
    <t>陈瑛妮</t>
  </si>
  <si>
    <t>445222199907243868</t>
  </si>
  <si>
    <t>8</t>
  </si>
  <si>
    <t>201810273386</t>
  </si>
  <si>
    <t>张洁琳</t>
  </si>
  <si>
    <t>445222199604263327</t>
  </si>
  <si>
    <t>I004</t>
  </si>
  <si>
    <t>揭西县棉湖华侨医院</t>
  </si>
  <si>
    <t>201810273170</t>
  </si>
  <si>
    <t>林绮琳</t>
  </si>
  <si>
    <t>445222199807032924</t>
  </si>
  <si>
    <t>潮州市卫生学校</t>
  </si>
  <si>
    <t>201810273239</t>
  </si>
  <si>
    <t>林佳漫</t>
  </si>
  <si>
    <t>445222199605013506</t>
  </si>
  <si>
    <t>201810273176</t>
  </si>
  <si>
    <t>李英如</t>
  </si>
  <si>
    <t>445222199705193129</t>
  </si>
  <si>
    <t>201810273130</t>
  </si>
  <si>
    <t>林碧云</t>
  </si>
  <si>
    <t>445222199907273522</t>
  </si>
  <si>
    <t>201810273210</t>
  </si>
  <si>
    <t>林曼纯</t>
  </si>
  <si>
    <t>445222200007203321</t>
  </si>
  <si>
    <t>201810273054</t>
  </si>
  <si>
    <t>林思思</t>
  </si>
  <si>
    <t>445222199202020365</t>
  </si>
  <si>
    <t>201810273250</t>
  </si>
  <si>
    <t>林淑绵</t>
  </si>
  <si>
    <t>445222199907202927</t>
  </si>
  <si>
    <t>201810273148</t>
  </si>
  <si>
    <t>高晓婷</t>
  </si>
  <si>
    <t>445222199809223564</t>
  </si>
  <si>
    <t>I005</t>
  </si>
  <si>
    <t>201810273012</t>
  </si>
  <si>
    <t>杨媛</t>
  </si>
  <si>
    <t>445222199809104047</t>
  </si>
  <si>
    <t>201810273206</t>
  </si>
  <si>
    <t>杨洁婷</t>
  </si>
  <si>
    <t>445222199511213566</t>
  </si>
  <si>
    <t>上海立达学院</t>
  </si>
  <si>
    <t>201810273020</t>
  </si>
  <si>
    <t>黄煜虹</t>
  </si>
  <si>
    <t>445222199811133541</t>
  </si>
  <si>
    <t>201810273269</t>
  </si>
  <si>
    <t>林晓英</t>
  </si>
  <si>
    <t>445222199909203587</t>
  </si>
  <si>
    <t>广东黄埔卫生职业技术学校</t>
  </si>
  <si>
    <t>201810273082</t>
  </si>
  <si>
    <t>林旋玉</t>
  </si>
  <si>
    <t>445222199907183527</t>
  </si>
  <si>
    <t>201810273301</t>
  </si>
  <si>
    <t>林佳吟</t>
  </si>
  <si>
    <t>445222199611203525</t>
  </si>
  <si>
    <t>201810273280</t>
  </si>
  <si>
    <t>李燕妮</t>
  </si>
  <si>
    <t>445222199811022227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</si>
</sst>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s>
  <fonts count="43">
    <font>
      <sz val="12"/>
      <name val="宋体"/>
      <family val="0"/>
    </font>
    <font>
      <sz val="11"/>
      <name val="宋体"/>
      <family val="0"/>
    </font>
    <font>
      <b/>
      <sz val="24"/>
      <name val="宋体"/>
      <family val="0"/>
    </font>
    <font>
      <b/>
      <sz val="11"/>
      <color indexed="9"/>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sz val="11"/>
      <color indexed="9"/>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5"/>
      <color indexed="54"/>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4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49" fontId="1" fillId="0" borderId="0" xfId="0" applyNumberFormat="1" applyFont="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176"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177" fontId="0" fillId="0" borderId="0" xfId="0" applyNumberFormat="1" applyFont="1" applyAlignment="1">
      <alignment horizontal="center" vertical="center" wrapText="1"/>
    </xf>
    <xf numFmtId="178" fontId="0" fillId="0" borderId="0" xfId="0" applyNumberFormat="1" applyFont="1" applyAlignment="1">
      <alignment horizontal="center" vertical="center" wrapText="1"/>
    </xf>
    <xf numFmtId="176"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76"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center" wrapText="1"/>
    </xf>
    <xf numFmtId="176"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78" fontId="2" fillId="0" borderId="9" xfId="0" applyNumberFormat="1" applyFont="1" applyBorder="1" applyAlignment="1">
      <alignment horizontal="center" vertical="center" wrapText="1"/>
    </xf>
    <xf numFmtId="177" fontId="1" fillId="33" borderId="10" xfId="0" applyNumberFormat="1" applyFont="1" applyFill="1" applyBorder="1" applyAlignment="1">
      <alignment horizontal="center" vertical="center" wrapText="1"/>
    </xf>
    <xf numFmtId="178" fontId="1" fillId="33" borderId="10" xfId="0" applyNumberFormat="1" applyFont="1" applyFill="1" applyBorder="1" applyAlignment="1">
      <alignment horizontal="center" vertical="center" wrapText="1"/>
    </xf>
    <xf numFmtId="177" fontId="42" fillId="0" borderId="11" xfId="0" applyNumberFormat="1" applyFont="1" applyFill="1" applyBorder="1" applyAlignment="1">
      <alignment horizontal="center" vertical="center"/>
    </xf>
    <xf numFmtId="177" fontId="1" fillId="0" borderId="11" xfId="0" applyNumberFormat="1" applyFont="1" applyBorder="1" applyAlignment="1">
      <alignment horizontal="center" vertical="center" wrapText="1"/>
    </xf>
    <xf numFmtId="178"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77" fontId="1" fillId="0" borderId="11"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0" fillId="0" borderId="11" xfId="0" applyFont="1" applyBorder="1" applyAlignment="1">
      <alignment vertical="center"/>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Border="1" applyAlignment="1">
      <alignment vertical="center"/>
    </xf>
    <xf numFmtId="49" fontId="1"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0"/>
  <sheetViews>
    <sheetView tabSelected="1" zoomScaleSheetLayoutView="100" workbookViewId="0" topLeftCell="A1">
      <selection activeCell="A1" sqref="A1:O1"/>
    </sheetView>
  </sheetViews>
  <sheetFormatPr defaultColWidth="9.00390625" defaultRowHeight="27" customHeight="1"/>
  <cols>
    <col min="1" max="1" width="16.50390625" style="8" customWidth="1"/>
    <col min="2" max="2" width="8.625" style="9" customWidth="1"/>
    <col min="3" max="3" width="5.375" style="9" customWidth="1"/>
    <col min="4" max="4" width="6.875" style="9" customWidth="1"/>
    <col min="5" max="5" width="19.875" style="9" customWidth="1"/>
    <col min="6" max="6" width="15.50390625" style="9" customWidth="1"/>
    <col min="7" max="7" width="12.375" style="9" customWidth="1"/>
    <col min="8" max="8" width="18.375" style="9" customWidth="1"/>
    <col min="9" max="9" width="9.875" style="9" customWidth="1"/>
    <col min="10" max="10" width="8.25390625" style="10" customWidth="1"/>
    <col min="11" max="11" width="9.25390625" style="10" customWidth="1"/>
    <col min="12" max="12" width="10.375" style="11" customWidth="1"/>
    <col min="13" max="13" width="8.125" style="9" customWidth="1"/>
    <col min="14" max="14" width="23.875" style="9" customWidth="1"/>
    <col min="15" max="15" width="8.375" style="9" customWidth="1"/>
    <col min="16" max="239" width="9.00390625" style="1" customWidth="1"/>
  </cols>
  <sheetData>
    <row r="1" spans="1:256" s="1" customFormat="1" ht="63" customHeight="1">
      <c r="A1" s="12" t="s">
        <v>0</v>
      </c>
      <c r="B1" s="13"/>
      <c r="C1" s="13"/>
      <c r="D1" s="13"/>
      <c r="E1" s="13"/>
      <c r="F1" s="13"/>
      <c r="G1" s="13"/>
      <c r="H1" s="13"/>
      <c r="I1" s="13"/>
      <c r="J1" s="23"/>
      <c r="K1" s="23"/>
      <c r="L1" s="24"/>
      <c r="M1" s="13"/>
      <c r="N1" s="13"/>
      <c r="O1" s="13"/>
      <c r="IF1"/>
      <c r="IG1"/>
      <c r="IH1"/>
      <c r="II1"/>
      <c r="IJ1"/>
      <c r="IK1"/>
      <c r="IL1"/>
      <c r="IM1"/>
      <c r="IN1"/>
      <c r="IO1"/>
      <c r="IP1"/>
      <c r="IQ1"/>
      <c r="IR1"/>
      <c r="IS1"/>
      <c r="IT1"/>
      <c r="IU1"/>
      <c r="IV1"/>
    </row>
    <row r="2" spans="1:15" s="2" customFormat="1" ht="36.75" customHeight="1">
      <c r="A2" s="14" t="s">
        <v>1</v>
      </c>
      <c r="B2" s="15" t="s">
        <v>2</v>
      </c>
      <c r="C2" s="16" t="s">
        <v>3</v>
      </c>
      <c r="D2" s="15" t="s">
        <v>4</v>
      </c>
      <c r="E2" s="15" t="s">
        <v>5</v>
      </c>
      <c r="F2" s="15" t="s">
        <v>6</v>
      </c>
      <c r="G2" s="15" t="s">
        <v>7</v>
      </c>
      <c r="H2" s="15" t="s">
        <v>8</v>
      </c>
      <c r="I2" s="15" t="s">
        <v>9</v>
      </c>
      <c r="J2" s="25" t="s">
        <v>10</v>
      </c>
      <c r="K2" s="25" t="s">
        <v>11</v>
      </c>
      <c r="L2" s="26" t="s">
        <v>12</v>
      </c>
      <c r="M2" s="15" t="s">
        <v>13</v>
      </c>
      <c r="N2" s="15" t="s">
        <v>14</v>
      </c>
      <c r="O2" s="15" t="s">
        <v>15</v>
      </c>
    </row>
    <row r="3" spans="1:236" s="3" customFormat="1" ht="36.75" customHeight="1">
      <c r="A3" s="17" t="s">
        <v>16</v>
      </c>
      <c r="B3" s="18" t="s">
        <v>17</v>
      </c>
      <c r="C3" s="18" t="s">
        <v>18</v>
      </c>
      <c r="D3" s="18" t="s">
        <v>19</v>
      </c>
      <c r="E3" s="18" t="s">
        <v>20</v>
      </c>
      <c r="F3" s="18" t="s">
        <v>21</v>
      </c>
      <c r="G3" s="18" t="s">
        <v>22</v>
      </c>
      <c r="H3" s="18" t="s">
        <v>23</v>
      </c>
      <c r="I3" s="18" t="s">
        <v>24</v>
      </c>
      <c r="J3" s="27">
        <v>95.4</v>
      </c>
      <c r="K3" s="28">
        <v>72.15</v>
      </c>
      <c r="L3" s="29">
        <f aca="true" t="shared" si="0" ref="L3:L12">J3*0.6+K3*0.4</f>
        <v>86.10000000000001</v>
      </c>
      <c r="M3" s="30" t="s">
        <v>25</v>
      </c>
      <c r="N3" s="30" t="s">
        <v>26</v>
      </c>
      <c r="O3" s="30"/>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row>
    <row r="4" spans="1:236" s="3" customFormat="1" ht="36.75" customHeight="1">
      <c r="A4" s="17" t="s">
        <v>27</v>
      </c>
      <c r="B4" s="18" t="s">
        <v>28</v>
      </c>
      <c r="C4" s="18" t="s">
        <v>29</v>
      </c>
      <c r="D4" s="18" t="s">
        <v>30</v>
      </c>
      <c r="E4" s="18" t="s">
        <v>31</v>
      </c>
      <c r="F4" s="18" t="s">
        <v>32</v>
      </c>
      <c r="G4" s="18" t="s">
        <v>33</v>
      </c>
      <c r="H4" s="18" t="s">
        <v>23</v>
      </c>
      <c r="I4" s="18" t="s">
        <v>24</v>
      </c>
      <c r="J4" s="27">
        <v>80.05</v>
      </c>
      <c r="K4" s="28">
        <v>63.55</v>
      </c>
      <c r="L4" s="29">
        <f t="shared" si="0"/>
        <v>73.44999999999999</v>
      </c>
      <c r="M4" s="30" t="s">
        <v>34</v>
      </c>
      <c r="N4" s="30" t="s">
        <v>35</v>
      </c>
      <c r="O4" s="18"/>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row>
    <row r="5" spans="1:15" s="2" customFormat="1" ht="36.75" customHeight="1">
      <c r="A5" s="14" t="s">
        <v>1</v>
      </c>
      <c r="B5" s="15" t="s">
        <v>2</v>
      </c>
      <c r="C5" s="16" t="s">
        <v>3</v>
      </c>
      <c r="D5" s="15" t="s">
        <v>4</v>
      </c>
      <c r="E5" s="15" t="s">
        <v>5</v>
      </c>
      <c r="F5" s="15" t="s">
        <v>6</v>
      </c>
      <c r="G5" s="15" t="s">
        <v>7</v>
      </c>
      <c r="H5" s="15" t="s">
        <v>8</v>
      </c>
      <c r="I5" s="15" t="s">
        <v>9</v>
      </c>
      <c r="J5" s="25" t="s">
        <v>10</v>
      </c>
      <c r="K5" s="25" t="s">
        <v>11</v>
      </c>
      <c r="L5" s="26" t="s">
        <v>12</v>
      </c>
      <c r="M5" s="15" t="s">
        <v>13</v>
      </c>
      <c r="N5" s="15" t="s">
        <v>14</v>
      </c>
      <c r="O5" s="15" t="s">
        <v>15</v>
      </c>
    </row>
    <row r="6" spans="1:236" s="3" customFormat="1" ht="36.75" customHeight="1">
      <c r="A6" s="17" t="s">
        <v>36</v>
      </c>
      <c r="B6" s="19" t="s">
        <v>37</v>
      </c>
      <c r="C6" s="19" t="s">
        <v>18</v>
      </c>
      <c r="D6" s="19" t="s">
        <v>38</v>
      </c>
      <c r="E6" s="19" t="s">
        <v>39</v>
      </c>
      <c r="F6" s="19" t="s">
        <v>40</v>
      </c>
      <c r="G6" s="19" t="s">
        <v>33</v>
      </c>
      <c r="H6" s="19" t="s">
        <v>41</v>
      </c>
      <c r="I6" s="18" t="s">
        <v>42</v>
      </c>
      <c r="J6" s="27">
        <v>100.55</v>
      </c>
      <c r="K6" s="28">
        <v>75</v>
      </c>
      <c r="L6" s="29">
        <f t="shared" si="0"/>
        <v>90.33</v>
      </c>
      <c r="M6" s="30" t="s">
        <v>25</v>
      </c>
      <c r="N6" s="30" t="s">
        <v>43</v>
      </c>
      <c r="O6" s="19"/>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row>
    <row r="7" spans="1:236" s="3" customFormat="1" ht="36.75" customHeight="1">
      <c r="A7" s="17" t="s">
        <v>44</v>
      </c>
      <c r="B7" s="18" t="s">
        <v>45</v>
      </c>
      <c r="C7" s="18" t="s">
        <v>18</v>
      </c>
      <c r="D7" s="18" t="s">
        <v>38</v>
      </c>
      <c r="E7" s="18" t="s">
        <v>46</v>
      </c>
      <c r="F7" s="18" t="s">
        <v>47</v>
      </c>
      <c r="G7" s="18" t="s">
        <v>33</v>
      </c>
      <c r="H7" s="18" t="s">
        <v>41</v>
      </c>
      <c r="I7" s="18" t="s">
        <v>42</v>
      </c>
      <c r="J7" s="27">
        <v>89.05</v>
      </c>
      <c r="K7" s="28">
        <v>74.25</v>
      </c>
      <c r="L7" s="29">
        <f t="shared" si="0"/>
        <v>83.13</v>
      </c>
      <c r="M7" s="30" t="s">
        <v>34</v>
      </c>
      <c r="N7" s="30" t="s">
        <v>48</v>
      </c>
      <c r="O7" s="18"/>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row>
    <row r="8" spans="1:236" s="3" customFormat="1" ht="36.75" customHeight="1">
      <c r="A8" s="17" t="s">
        <v>49</v>
      </c>
      <c r="B8" s="18" t="s">
        <v>50</v>
      </c>
      <c r="C8" s="18" t="s">
        <v>29</v>
      </c>
      <c r="D8" s="18" t="s">
        <v>38</v>
      </c>
      <c r="E8" s="18" t="s">
        <v>51</v>
      </c>
      <c r="F8" s="18" t="s">
        <v>52</v>
      </c>
      <c r="G8" s="18" t="s">
        <v>33</v>
      </c>
      <c r="H8" s="18" t="s">
        <v>41</v>
      </c>
      <c r="I8" s="18" t="s">
        <v>42</v>
      </c>
      <c r="J8" s="27">
        <v>89.45</v>
      </c>
      <c r="K8" s="28">
        <v>68.5</v>
      </c>
      <c r="L8" s="29">
        <f t="shared" si="0"/>
        <v>81.07000000000001</v>
      </c>
      <c r="M8" s="30" t="s">
        <v>53</v>
      </c>
      <c r="N8" s="30" t="s">
        <v>54</v>
      </c>
      <c r="O8" s="18"/>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row>
    <row r="9" spans="1:236" s="3" customFormat="1" ht="36.75" customHeight="1">
      <c r="A9" s="17" t="s">
        <v>55</v>
      </c>
      <c r="B9" s="18" t="s">
        <v>56</v>
      </c>
      <c r="C9" s="18" t="s">
        <v>18</v>
      </c>
      <c r="D9" s="18" t="s">
        <v>38</v>
      </c>
      <c r="E9" s="18" t="s">
        <v>57</v>
      </c>
      <c r="F9" s="18" t="s">
        <v>40</v>
      </c>
      <c r="G9" s="18" t="s">
        <v>33</v>
      </c>
      <c r="H9" s="18" t="s">
        <v>41</v>
      </c>
      <c r="I9" s="18" t="s">
        <v>42</v>
      </c>
      <c r="J9" s="27">
        <v>82.55</v>
      </c>
      <c r="K9" s="28">
        <v>63.9</v>
      </c>
      <c r="L9" s="29">
        <f t="shared" si="0"/>
        <v>75.09</v>
      </c>
      <c r="M9" s="30" t="s">
        <v>58</v>
      </c>
      <c r="N9" s="30" t="s">
        <v>54</v>
      </c>
      <c r="O9" s="18"/>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row>
    <row r="10" spans="1:236" s="3" customFormat="1" ht="36.75" customHeight="1">
      <c r="A10" s="17" t="s">
        <v>59</v>
      </c>
      <c r="B10" s="18" t="s">
        <v>60</v>
      </c>
      <c r="C10" s="18" t="s">
        <v>29</v>
      </c>
      <c r="D10" s="18" t="s">
        <v>38</v>
      </c>
      <c r="E10" s="18" t="s">
        <v>61</v>
      </c>
      <c r="F10" s="18" t="s">
        <v>62</v>
      </c>
      <c r="G10" s="18" t="s">
        <v>33</v>
      </c>
      <c r="H10" s="18" t="s">
        <v>41</v>
      </c>
      <c r="I10" s="18" t="s">
        <v>42</v>
      </c>
      <c r="J10" s="27">
        <v>75.2</v>
      </c>
      <c r="K10" s="28">
        <v>74.4</v>
      </c>
      <c r="L10" s="29">
        <f t="shared" si="0"/>
        <v>74.88</v>
      </c>
      <c r="M10" s="30" t="s">
        <v>63</v>
      </c>
      <c r="N10" s="30" t="s">
        <v>48</v>
      </c>
      <c r="O10" s="18"/>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row>
    <row r="11" spans="1:236" s="3" customFormat="1" ht="36.75" customHeight="1">
      <c r="A11" s="17" t="s">
        <v>64</v>
      </c>
      <c r="B11" s="18" t="s">
        <v>65</v>
      </c>
      <c r="C11" s="18" t="s">
        <v>29</v>
      </c>
      <c r="D11" s="18" t="s">
        <v>38</v>
      </c>
      <c r="E11" s="18" t="s">
        <v>66</v>
      </c>
      <c r="F11" s="18" t="s">
        <v>67</v>
      </c>
      <c r="G11" s="18" t="s">
        <v>33</v>
      </c>
      <c r="H11" s="18" t="s">
        <v>41</v>
      </c>
      <c r="I11" s="18" t="s">
        <v>42</v>
      </c>
      <c r="J11" s="27">
        <v>76.7</v>
      </c>
      <c r="K11" s="28">
        <v>72</v>
      </c>
      <c r="L11" s="29">
        <f t="shared" si="0"/>
        <v>74.82000000000001</v>
      </c>
      <c r="M11" s="30" t="s">
        <v>68</v>
      </c>
      <c r="N11" s="30" t="s">
        <v>69</v>
      </c>
      <c r="O11" s="18"/>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row>
    <row r="12" spans="1:236" s="3" customFormat="1" ht="36.75" customHeight="1">
      <c r="A12" s="17" t="s">
        <v>70</v>
      </c>
      <c r="B12" s="19" t="s">
        <v>71</v>
      </c>
      <c r="C12" s="19" t="s">
        <v>18</v>
      </c>
      <c r="D12" s="19" t="s">
        <v>38</v>
      </c>
      <c r="E12" s="19" t="s">
        <v>72</v>
      </c>
      <c r="F12" s="19" t="s">
        <v>40</v>
      </c>
      <c r="G12" s="19" t="s">
        <v>33</v>
      </c>
      <c r="H12" s="19" t="s">
        <v>41</v>
      </c>
      <c r="I12" s="18" t="s">
        <v>42</v>
      </c>
      <c r="J12" s="27">
        <v>71.9</v>
      </c>
      <c r="K12" s="28">
        <v>57.75</v>
      </c>
      <c r="L12" s="29">
        <f t="shared" si="0"/>
        <v>66.24000000000001</v>
      </c>
      <c r="M12" s="30" t="s">
        <v>73</v>
      </c>
      <c r="N12" s="30" t="s">
        <v>74</v>
      </c>
      <c r="O12" s="19"/>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row>
    <row r="13" spans="1:15" s="2" customFormat="1" ht="36.75" customHeight="1">
      <c r="A13" s="14" t="s">
        <v>1</v>
      </c>
      <c r="B13" s="15" t="s">
        <v>2</v>
      </c>
      <c r="C13" s="16" t="s">
        <v>3</v>
      </c>
      <c r="D13" s="15" t="s">
        <v>4</v>
      </c>
      <c r="E13" s="15" t="s">
        <v>5</v>
      </c>
      <c r="F13" s="15" t="s">
        <v>6</v>
      </c>
      <c r="G13" s="15" t="s">
        <v>7</v>
      </c>
      <c r="H13" s="15" t="s">
        <v>8</v>
      </c>
      <c r="I13" s="15" t="s">
        <v>9</v>
      </c>
      <c r="J13" s="25" t="s">
        <v>10</v>
      </c>
      <c r="K13" s="25" t="s">
        <v>11</v>
      </c>
      <c r="L13" s="26" t="s">
        <v>12</v>
      </c>
      <c r="M13" s="15" t="s">
        <v>13</v>
      </c>
      <c r="N13" s="15" t="s">
        <v>14</v>
      </c>
      <c r="O13" s="15" t="s">
        <v>15</v>
      </c>
    </row>
    <row r="14" spans="1:236" s="3" customFormat="1" ht="36.75" customHeight="1">
      <c r="A14" s="17" t="s">
        <v>75</v>
      </c>
      <c r="B14" s="19" t="s">
        <v>76</v>
      </c>
      <c r="C14" s="19" t="s">
        <v>29</v>
      </c>
      <c r="D14" s="19" t="s">
        <v>38</v>
      </c>
      <c r="E14" s="19" t="s">
        <v>77</v>
      </c>
      <c r="F14" s="19" t="s">
        <v>47</v>
      </c>
      <c r="G14" s="19" t="s">
        <v>78</v>
      </c>
      <c r="H14" s="19" t="s">
        <v>79</v>
      </c>
      <c r="I14" s="19" t="s">
        <v>80</v>
      </c>
      <c r="J14" s="27">
        <v>88.8</v>
      </c>
      <c r="K14" s="28">
        <v>64.9</v>
      </c>
      <c r="L14" s="29">
        <f aca="true" t="shared" si="1" ref="L14:L19">J14*0.6+K14*0.4</f>
        <v>79.24</v>
      </c>
      <c r="M14" s="30" t="s">
        <v>25</v>
      </c>
      <c r="N14" s="30" t="s">
        <v>69</v>
      </c>
      <c r="O14" s="19"/>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row>
    <row r="15" spans="1:15" s="2" customFormat="1" ht="36.75" customHeight="1">
      <c r="A15" s="14" t="s">
        <v>1</v>
      </c>
      <c r="B15" s="15" t="s">
        <v>2</v>
      </c>
      <c r="C15" s="16" t="s">
        <v>3</v>
      </c>
      <c r="D15" s="15" t="s">
        <v>4</v>
      </c>
      <c r="E15" s="15" t="s">
        <v>5</v>
      </c>
      <c r="F15" s="15" t="s">
        <v>6</v>
      </c>
      <c r="G15" s="15" t="s">
        <v>7</v>
      </c>
      <c r="H15" s="15" t="s">
        <v>8</v>
      </c>
      <c r="I15" s="15" t="s">
        <v>9</v>
      </c>
      <c r="J15" s="25" t="s">
        <v>10</v>
      </c>
      <c r="K15" s="25" t="s">
        <v>11</v>
      </c>
      <c r="L15" s="26" t="s">
        <v>12</v>
      </c>
      <c r="M15" s="15" t="s">
        <v>13</v>
      </c>
      <c r="N15" s="15" t="s">
        <v>14</v>
      </c>
      <c r="O15" s="15" t="s">
        <v>15</v>
      </c>
    </row>
    <row r="16" spans="1:236" s="3" customFormat="1" ht="36.75" customHeight="1">
      <c r="A16" s="17" t="s">
        <v>81</v>
      </c>
      <c r="B16" s="18" t="s">
        <v>82</v>
      </c>
      <c r="C16" s="18" t="s">
        <v>18</v>
      </c>
      <c r="D16" s="18" t="s">
        <v>38</v>
      </c>
      <c r="E16" s="18" t="s">
        <v>83</v>
      </c>
      <c r="F16" s="18" t="s">
        <v>84</v>
      </c>
      <c r="G16" s="18" t="s">
        <v>85</v>
      </c>
      <c r="H16" s="18" t="s">
        <v>86</v>
      </c>
      <c r="I16" s="18" t="s">
        <v>87</v>
      </c>
      <c r="J16" s="27">
        <v>79.9</v>
      </c>
      <c r="K16" s="28">
        <v>76.2</v>
      </c>
      <c r="L16" s="29">
        <f t="shared" si="1"/>
        <v>78.42000000000002</v>
      </c>
      <c r="M16" s="30" t="s">
        <v>25</v>
      </c>
      <c r="N16" s="30" t="s">
        <v>74</v>
      </c>
      <c r="O16" s="18"/>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row>
    <row r="17" spans="1:236" s="3" customFormat="1" ht="36.75" customHeight="1">
      <c r="A17" s="17" t="s">
        <v>88</v>
      </c>
      <c r="B17" s="18" t="s">
        <v>89</v>
      </c>
      <c r="C17" s="18" t="s">
        <v>29</v>
      </c>
      <c r="D17" s="18" t="s">
        <v>38</v>
      </c>
      <c r="E17" s="18" t="s">
        <v>90</v>
      </c>
      <c r="F17" s="18" t="s">
        <v>91</v>
      </c>
      <c r="G17" s="18" t="s">
        <v>92</v>
      </c>
      <c r="H17" s="18" t="s">
        <v>86</v>
      </c>
      <c r="I17" s="18" t="s">
        <v>87</v>
      </c>
      <c r="J17" s="27">
        <v>66.5</v>
      </c>
      <c r="K17" s="28">
        <v>78.85</v>
      </c>
      <c r="L17" s="29">
        <f t="shared" si="1"/>
        <v>71.44</v>
      </c>
      <c r="M17" s="30" t="s">
        <v>34</v>
      </c>
      <c r="N17" s="30" t="s">
        <v>48</v>
      </c>
      <c r="O17" s="18"/>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row>
    <row r="18" spans="1:236" s="3" customFormat="1" ht="36.75" customHeight="1">
      <c r="A18" s="17" t="s">
        <v>93</v>
      </c>
      <c r="B18" s="18" t="s">
        <v>94</v>
      </c>
      <c r="C18" s="18" t="s">
        <v>29</v>
      </c>
      <c r="D18" s="18" t="s">
        <v>19</v>
      </c>
      <c r="E18" s="18" t="s">
        <v>95</v>
      </c>
      <c r="F18" s="18" t="s">
        <v>21</v>
      </c>
      <c r="G18" s="18" t="s">
        <v>96</v>
      </c>
      <c r="H18" s="18" t="s">
        <v>86</v>
      </c>
      <c r="I18" s="18" t="s">
        <v>87</v>
      </c>
      <c r="J18" s="27">
        <v>49.85</v>
      </c>
      <c r="K18" s="28">
        <v>82.85</v>
      </c>
      <c r="L18" s="29">
        <f t="shared" si="1"/>
        <v>63.05</v>
      </c>
      <c r="M18" s="30" t="s">
        <v>53</v>
      </c>
      <c r="N18" s="30" t="s">
        <v>69</v>
      </c>
      <c r="O18" s="18"/>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row>
    <row r="19" spans="1:236" s="3" customFormat="1" ht="36.75" customHeight="1">
      <c r="A19" s="17" t="s">
        <v>97</v>
      </c>
      <c r="B19" s="18" t="s">
        <v>98</v>
      </c>
      <c r="C19" s="18" t="s">
        <v>29</v>
      </c>
      <c r="D19" s="18" t="s">
        <v>19</v>
      </c>
      <c r="E19" s="18" t="s">
        <v>99</v>
      </c>
      <c r="F19" s="18" t="s">
        <v>21</v>
      </c>
      <c r="G19" s="18" t="s">
        <v>96</v>
      </c>
      <c r="H19" s="18" t="s">
        <v>86</v>
      </c>
      <c r="I19" s="18" t="s">
        <v>87</v>
      </c>
      <c r="J19" s="27">
        <v>53.35</v>
      </c>
      <c r="K19" s="28">
        <v>75.1</v>
      </c>
      <c r="L19" s="29">
        <f t="shared" si="1"/>
        <v>62.05</v>
      </c>
      <c r="M19" s="30" t="s">
        <v>58</v>
      </c>
      <c r="N19" s="30" t="s">
        <v>100</v>
      </c>
      <c r="O19" s="18"/>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row>
    <row r="20" spans="1:15" s="2" customFormat="1" ht="36.75" customHeight="1">
      <c r="A20" s="14" t="s">
        <v>1</v>
      </c>
      <c r="B20" s="15" t="s">
        <v>2</v>
      </c>
      <c r="C20" s="16" t="s">
        <v>3</v>
      </c>
      <c r="D20" s="15" t="s">
        <v>4</v>
      </c>
      <c r="E20" s="15" t="s">
        <v>5</v>
      </c>
      <c r="F20" s="15" t="s">
        <v>6</v>
      </c>
      <c r="G20" s="15" t="s">
        <v>7</v>
      </c>
      <c r="H20" s="15" t="s">
        <v>8</v>
      </c>
      <c r="I20" s="15" t="s">
        <v>9</v>
      </c>
      <c r="J20" s="25" t="s">
        <v>10</v>
      </c>
      <c r="K20" s="25" t="s">
        <v>11</v>
      </c>
      <c r="L20" s="26" t="s">
        <v>12</v>
      </c>
      <c r="M20" s="15" t="s">
        <v>13</v>
      </c>
      <c r="N20" s="15" t="s">
        <v>14</v>
      </c>
      <c r="O20" s="15" t="s">
        <v>15</v>
      </c>
    </row>
    <row r="21" spans="1:236" s="3" customFormat="1" ht="31.5" customHeight="1">
      <c r="A21" s="17" t="s">
        <v>101</v>
      </c>
      <c r="B21" s="19" t="s">
        <v>102</v>
      </c>
      <c r="C21" s="19" t="s">
        <v>18</v>
      </c>
      <c r="D21" s="19" t="s">
        <v>19</v>
      </c>
      <c r="E21" s="19" t="s">
        <v>103</v>
      </c>
      <c r="F21" s="19" t="s">
        <v>21</v>
      </c>
      <c r="G21" s="19" t="s">
        <v>104</v>
      </c>
      <c r="H21" s="19" t="s">
        <v>105</v>
      </c>
      <c r="I21" s="19" t="s">
        <v>106</v>
      </c>
      <c r="J21" s="27">
        <v>78.6</v>
      </c>
      <c r="K21" s="28">
        <v>75.55</v>
      </c>
      <c r="L21" s="29">
        <f aca="true" t="shared" si="2" ref="L21:L25">J21*0.6+K21*0.4</f>
        <v>77.38</v>
      </c>
      <c r="M21" s="30" t="s">
        <v>25</v>
      </c>
      <c r="N21" s="30" t="s">
        <v>107</v>
      </c>
      <c r="O21" s="19"/>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row>
    <row r="22" spans="1:236" s="3" customFormat="1" ht="31.5" customHeight="1">
      <c r="A22" s="17" t="s">
        <v>108</v>
      </c>
      <c r="B22" s="18" t="s">
        <v>109</v>
      </c>
      <c r="C22" s="18" t="s">
        <v>29</v>
      </c>
      <c r="D22" s="18" t="s">
        <v>19</v>
      </c>
      <c r="E22" s="18" t="s">
        <v>110</v>
      </c>
      <c r="F22" s="18" t="s">
        <v>21</v>
      </c>
      <c r="G22" s="18" t="s">
        <v>104</v>
      </c>
      <c r="H22" s="18" t="s">
        <v>105</v>
      </c>
      <c r="I22" s="18" t="s">
        <v>106</v>
      </c>
      <c r="J22" s="27">
        <v>79.1</v>
      </c>
      <c r="K22" s="28">
        <v>71</v>
      </c>
      <c r="L22" s="29">
        <f t="shared" si="2"/>
        <v>75.86</v>
      </c>
      <c r="M22" s="30" t="s">
        <v>34</v>
      </c>
      <c r="N22" s="30" t="s">
        <v>111</v>
      </c>
      <c r="O22" s="18"/>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row>
    <row r="23" spans="1:236" s="3" customFormat="1" ht="31.5" customHeight="1">
      <c r="A23" s="17" t="s">
        <v>112</v>
      </c>
      <c r="B23" s="18" t="s">
        <v>113</v>
      </c>
      <c r="C23" s="18" t="s">
        <v>18</v>
      </c>
      <c r="D23" s="18" t="s">
        <v>19</v>
      </c>
      <c r="E23" s="18" t="s">
        <v>114</v>
      </c>
      <c r="F23" s="18" t="s">
        <v>21</v>
      </c>
      <c r="G23" s="18" t="s">
        <v>104</v>
      </c>
      <c r="H23" s="18" t="s">
        <v>105</v>
      </c>
      <c r="I23" s="18" t="s">
        <v>106</v>
      </c>
      <c r="J23" s="27">
        <v>76.95</v>
      </c>
      <c r="K23" s="28">
        <v>68.1</v>
      </c>
      <c r="L23" s="29">
        <f t="shared" si="2"/>
        <v>73.41</v>
      </c>
      <c r="M23" s="30" t="s">
        <v>53</v>
      </c>
      <c r="N23" s="30" t="s">
        <v>74</v>
      </c>
      <c r="O23" s="18"/>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row>
    <row r="24" spans="1:236" s="3" customFormat="1" ht="31.5" customHeight="1">
      <c r="A24" s="17" t="s">
        <v>115</v>
      </c>
      <c r="B24" s="18" t="s">
        <v>116</v>
      </c>
      <c r="C24" s="18" t="s">
        <v>18</v>
      </c>
      <c r="D24" s="18" t="s">
        <v>19</v>
      </c>
      <c r="E24" s="18" t="s">
        <v>117</v>
      </c>
      <c r="F24" s="18" t="s">
        <v>118</v>
      </c>
      <c r="G24" s="18" t="s">
        <v>104</v>
      </c>
      <c r="H24" s="18" t="s">
        <v>105</v>
      </c>
      <c r="I24" s="18" t="s">
        <v>106</v>
      </c>
      <c r="J24" s="27">
        <v>67.7</v>
      </c>
      <c r="K24" s="28">
        <v>78.05</v>
      </c>
      <c r="L24" s="29">
        <f t="shared" si="2"/>
        <v>71.84</v>
      </c>
      <c r="M24" s="30" t="s">
        <v>58</v>
      </c>
      <c r="N24" s="30" t="s">
        <v>26</v>
      </c>
      <c r="O24" s="35"/>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row>
    <row r="25" spans="1:236" s="2" customFormat="1" ht="31.5" customHeight="1">
      <c r="A25" s="17" t="s">
        <v>119</v>
      </c>
      <c r="B25" s="20" t="s">
        <v>120</v>
      </c>
      <c r="C25" s="20" t="s">
        <v>18</v>
      </c>
      <c r="D25" s="20" t="s">
        <v>19</v>
      </c>
      <c r="E25" s="20" t="s">
        <v>121</v>
      </c>
      <c r="F25" s="20" t="s">
        <v>21</v>
      </c>
      <c r="G25" s="20" t="s">
        <v>104</v>
      </c>
      <c r="H25" s="18" t="s">
        <v>105</v>
      </c>
      <c r="I25" s="18" t="s">
        <v>106</v>
      </c>
      <c r="J25" s="27">
        <v>70.95</v>
      </c>
      <c r="K25" s="36">
        <v>72.95</v>
      </c>
      <c r="L25" s="29">
        <f t="shared" si="2"/>
        <v>71.75</v>
      </c>
      <c r="M25" s="30" t="s">
        <v>63</v>
      </c>
      <c r="N25" s="20" t="s">
        <v>122</v>
      </c>
      <c r="O25" s="20"/>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row>
    <row r="26" spans="1:15" s="2" customFormat="1" ht="36.75" customHeight="1">
      <c r="A26" s="14" t="s">
        <v>1</v>
      </c>
      <c r="B26" s="15" t="s">
        <v>2</v>
      </c>
      <c r="C26" s="16" t="s">
        <v>3</v>
      </c>
      <c r="D26" s="15" t="s">
        <v>4</v>
      </c>
      <c r="E26" s="15" t="s">
        <v>5</v>
      </c>
      <c r="F26" s="15" t="s">
        <v>6</v>
      </c>
      <c r="G26" s="15" t="s">
        <v>7</v>
      </c>
      <c r="H26" s="15" t="s">
        <v>8</v>
      </c>
      <c r="I26" s="15" t="s">
        <v>9</v>
      </c>
      <c r="J26" s="25" t="s">
        <v>10</v>
      </c>
      <c r="K26" s="25" t="s">
        <v>11</v>
      </c>
      <c r="L26" s="26" t="s">
        <v>12</v>
      </c>
      <c r="M26" s="15" t="s">
        <v>13</v>
      </c>
      <c r="N26" s="15" t="s">
        <v>14</v>
      </c>
      <c r="O26" s="15" t="s">
        <v>15</v>
      </c>
    </row>
    <row r="27" spans="1:236" s="3" customFormat="1" ht="31.5" customHeight="1">
      <c r="A27" s="17" t="s">
        <v>123</v>
      </c>
      <c r="B27" s="18" t="s">
        <v>124</v>
      </c>
      <c r="C27" s="18" t="s">
        <v>18</v>
      </c>
      <c r="D27" s="18" t="s">
        <v>38</v>
      </c>
      <c r="E27" s="18" t="s">
        <v>125</v>
      </c>
      <c r="F27" s="18" t="s">
        <v>40</v>
      </c>
      <c r="G27" s="18" t="s">
        <v>126</v>
      </c>
      <c r="H27" s="18" t="s">
        <v>127</v>
      </c>
      <c r="I27" s="18" t="s">
        <v>128</v>
      </c>
      <c r="J27" s="27">
        <v>90.15</v>
      </c>
      <c r="K27" s="28">
        <v>70.65</v>
      </c>
      <c r="L27" s="29">
        <f aca="true" t="shared" si="3" ref="L27:L30">J27*0.6+K27*0.4</f>
        <v>82.35000000000001</v>
      </c>
      <c r="M27" s="30" t="s">
        <v>25</v>
      </c>
      <c r="N27" s="30" t="s">
        <v>26</v>
      </c>
      <c r="O27" s="18"/>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row>
    <row r="28" spans="1:236" s="3" customFormat="1" ht="31.5" customHeight="1">
      <c r="A28" s="17" t="s">
        <v>129</v>
      </c>
      <c r="B28" s="18" t="s">
        <v>130</v>
      </c>
      <c r="C28" s="18" t="s">
        <v>18</v>
      </c>
      <c r="D28" s="18" t="s">
        <v>19</v>
      </c>
      <c r="E28" s="18" t="s">
        <v>131</v>
      </c>
      <c r="F28" s="18" t="s">
        <v>118</v>
      </c>
      <c r="G28" s="18" t="s">
        <v>126</v>
      </c>
      <c r="H28" s="18" t="s">
        <v>127</v>
      </c>
      <c r="I28" s="18" t="s">
        <v>128</v>
      </c>
      <c r="J28" s="27">
        <v>80.25</v>
      </c>
      <c r="K28" s="28">
        <v>78.85</v>
      </c>
      <c r="L28" s="29">
        <f t="shared" si="3"/>
        <v>79.69</v>
      </c>
      <c r="M28" s="30" t="s">
        <v>34</v>
      </c>
      <c r="N28" s="30" t="s">
        <v>26</v>
      </c>
      <c r="O28" s="18"/>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row>
    <row r="29" spans="1:236" s="3" customFormat="1" ht="31.5" customHeight="1">
      <c r="A29" s="17" t="s">
        <v>132</v>
      </c>
      <c r="B29" s="18" t="s">
        <v>133</v>
      </c>
      <c r="C29" s="18" t="s">
        <v>18</v>
      </c>
      <c r="D29" s="18" t="s">
        <v>38</v>
      </c>
      <c r="E29" s="18" t="s">
        <v>134</v>
      </c>
      <c r="F29" s="18" t="s">
        <v>52</v>
      </c>
      <c r="G29" s="18" t="s">
        <v>126</v>
      </c>
      <c r="H29" s="18" t="s">
        <v>127</v>
      </c>
      <c r="I29" s="18" t="s">
        <v>128</v>
      </c>
      <c r="J29" s="27">
        <v>78.45</v>
      </c>
      <c r="K29" s="28">
        <v>80.25</v>
      </c>
      <c r="L29" s="29">
        <f t="shared" si="3"/>
        <v>79.17</v>
      </c>
      <c r="M29" s="30" t="s">
        <v>53</v>
      </c>
      <c r="N29" s="30" t="s">
        <v>35</v>
      </c>
      <c r="O29" s="18"/>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row>
    <row r="30" spans="1:236" s="3" customFormat="1" ht="31.5" customHeight="1">
      <c r="A30" s="17" t="s">
        <v>135</v>
      </c>
      <c r="B30" s="18" t="s">
        <v>136</v>
      </c>
      <c r="C30" s="18" t="s">
        <v>18</v>
      </c>
      <c r="D30" s="18" t="s">
        <v>19</v>
      </c>
      <c r="E30" s="18" t="s">
        <v>137</v>
      </c>
      <c r="F30" s="18" t="s">
        <v>118</v>
      </c>
      <c r="G30" s="18" t="s">
        <v>126</v>
      </c>
      <c r="H30" s="18" t="s">
        <v>127</v>
      </c>
      <c r="I30" s="18" t="s">
        <v>128</v>
      </c>
      <c r="J30" s="27">
        <v>77.45</v>
      </c>
      <c r="K30" s="28">
        <v>75.95</v>
      </c>
      <c r="L30" s="29">
        <f t="shared" si="3"/>
        <v>76.85</v>
      </c>
      <c r="M30" s="30" t="s">
        <v>58</v>
      </c>
      <c r="N30" s="30" t="s">
        <v>138</v>
      </c>
      <c r="O30" s="18"/>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row>
    <row r="31" spans="1:15" s="2" customFormat="1" ht="36.75" customHeight="1">
      <c r="A31" s="14" t="s">
        <v>1</v>
      </c>
      <c r="B31" s="15" t="s">
        <v>2</v>
      </c>
      <c r="C31" s="16" t="s">
        <v>3</v>
      </c>
      <c r="D31" s="15" t="s">
        <v>4</v>
      </c>
      <c r="E31" s="15" t="s">
        <v>5</v>
      </c>
      <c r="F31" s="15" t="s">
        <v>6</v>
      </c>
      <c r="G31" s="15" t="s">
        <v>7</v>
      </c>
      <c r="H31" s="15" t="s">
        <v>8</v>
      </c>
      <c r="I31" s="15" t="s">
        <v>9</v>
      </c>
      <c r="J31" s="25" t="s">
        <v>10</v>
      </c>
      <c r="K31" s="25" t="s">
        <v>11</v>
      </c>
      <c r="L31" s="26" t="s">
        <v>12</v>
      </c>
      <c r="M31" s="15" t="s">
        <v>13</v>
      </c>
      <c r="N31" s="15" t="s">
        <v>14</v>
      </c>
      <c r="O31" s="15" t="s">
        <v>15</v>
      </c>
    </row>
    <row r="32" spans="1:236" s="3" customFormat="1" ht="31.5" customHeight="1">
      <c r="A32" s="17" t="s">
        <v>139</v>
      </c>
      <c r="B32" s="19" t="s">
        <v>140</v>
      </c>
      <c r="C32" s="19" t="s">
        <v>18</v>
      </c>
      <c r="D32" s="19" t="s">
        <v>38</v>
      </c>
      <c r="E32" s="19" t="s">
        <v>141</v>
      </c>
      <c r="F32" s="19" t="s">
        <v>67</v>
      </c>
      <c r="G32" s="19" t="s">
        <v>142</v>
      </c>
      <c r="H32" s="19" t="s">
        <v>143</v>
      </c>
      <c r="I32" s="19" t="s">
        <v>144</v>
      </c>
      <c r="J32" s="27">
        <v>84.05</v>
      </c>
      <c r="K32" s="28">
        <v>74.15</v>
      </c>
      <c r="L32" s="29">
        <f aca="true" t="shared" si="4" ref="L32:L34">J32*0.6+K32*0.4</f>
        <v>80.09</v>
      </c>
      <c r="M32" s="30" t="s">
        <v>25</v>
      </c>
      <c r="N32" s="30" t="s">
        <v>145</v>
      </c>
      <c r="O32" s="19"/>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row>
    <row r="33" spans="1:236" s="3" customFormat="1" ht="31.5" customHeight="1">
      <c r="A33" s="17" t="s">
        <v>146</v>
      </c>
      <c r="B33" s="18" t="s">
        <v>147</v>
      </c>
      <c r="C33" s="18" t="s">
        <v>18</v>
      </c>
      <c r="D33" s="18" t="s">
        <v>38</v>
      </c>
      <c r="E33" s="18" t="s">
        <v>148</v>
      </c>
      <c r="F33" s="18" t="s">
        <v>149</v>
      </c>
      <c r="G33" s="18" t="s">
        <v>142</v>
      </c>
      <c r="H33" s="18" t="s">
        <v>143</v>
      </c>
      <c r="I33" s="18" t="s">
        <v>144</v>
      </c>
      <c r="J33" s="27">
        <v>81.75</v>
      </c>
      <c r="K33" s="28">
        <v>76.2</v>
      </c>
      <c r="L33" s="29">
        <f t="shared" si="4"/>
        <v>79.53</v>
      </c>
      <c r="M33" s="30" t="s">
        <v>34</v>
      </c>
      <c r="N33" s="30" t="s">
        <v>111</v>
      </c>
      <c r="O33" s="18"/>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row>
    <row r="34" spans="1:236" s="3" customFormat="1" ht="31.5" customHeight="1">
      <c r="A34" s="17" t="s">
        <v>150</v>
      </c>
      <c r="B34" s="18" t="s">
        <v>151</v>
      </c>
      <c r="C34" s="18" t="s">
        <v>18</v>
      </c>
      <c r="D34" s="18" t="s">
        <v>38</v>
      </c>
      <c r="E34" s="18" t="s">
        <v>152</v>
      </c>
      <c r="F34" s="18" t="s">
        <v>153</v>
      </c>
      <c r="G34" s="18" t="s">
        <v>142</v>
      </c>
      <c r="H34" s="18" t="s">
        <v>143</v>
      </c>
      <c r="I34" s="18" t="s">
        <v>144</v>
      </c>
      <c r="J34" s="27">
        <v>80.55</v>
      </c>
      <c r="K34" s="28">
        <v>75.45</v>
      </c>
      <c r="L34" s="29">
        <f t="shared" si="4"/>
        <v>78.51</v>
      </c>
      <c r="M34" s="30" t="s">
        <v>53</v>
      </c>
      <c r="N34" s="30" t="s">
        <v>154</v>
      </c>
      <c r="O34" s="18"/>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row>
    <row r="35" spans="1:15" s="2" customFormat="1" ht="31.5" customHeight="1">
      <c r="A35" s="14" t="s">
        <v>1</v>
      </c>
      <c r="B35" s="15" t="s">
        <v>2</v>
      </c>
      <c r="C35" s="16" t="s">
        <v>3</v>
      </c>
      <c r="D35" s="15" t="s">
        <v>4</v>
      </c>
      <c r="E35" s="15" t="s">
        <v>5</v>
      </c>
      <c r="F35" s="15" t="s">
        <v>6</v>
      </c>
      <c r="G35" s="15" t="s">
        <v>7</v>
      </c>
      <c r="H35" s="15" t="s">
        <v>8</v>
      </c>
      <c r="I35" s="15" t="s">
        <v>9</v>
      </c>
      <c r="J35" s="25" t="s">
        <v>10</v>
      </c>
      <c r="K35" s="25" t="s">
        <v>11</v>
      </c>
      <c r="L35" s="26" t="s">
        <v>12</v>
      </c>
      <c r="M35" s="15" t="s">
        <v>13</v>
      </c>
      <c r="N35" s="15" t="s">
        <v>14</v>
      </c>
      <c r="O35" s="15" t="s">
        <v>15</v>
      </c>
    </row>
    <row r="36" spans="1:236" s="3" customFormat="1" ht="31.5" customHeight="1">
      <c r="A36" s="21" t="s">
        <v>155</v>
      </c>
      <c r="B36" s="18" t="s">
        <v>156</v>
      </c>
      <c r="C36" s="18" t="s">
        <v>18</v>
      </c>
      <c r="D36" s="18" t="s">
        <v>19</v>
      </c>
      <c r="E36" s="18" t="s">
        <v>157</v>
      </c>
      <c r="F36" s="18" t="s">
        <v>21</v>
      </c>
      <c r="G36" s="18" t="s">
        <v>158</v>
      </c>
      <c r="H36" s="18" t="s">
        <v>159</v>
      </c>
      <c r="I36" s="18" t="s">
        <v>160</v>
      </c>
      <c r="J36" s="27">
        <v>58.3</v>
      </c>
      <c r="K36" s="28">
        <v>77.1</v>
      </c>
      <c r="L36" s="29">
        <f aca="true" t="shared" si="5" ref="L36:L45">J36*0.6+K36*0.4</f>
        <v>65.82</v>
      </c>
      <c r="M36" s="30" t="s">
        <v>25</v>
      </c>
      <c r="N36" s="30" t="s">
        <v>43</v>
      </c>
      <c r="O36" s="18"/>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row>
    <row r="37" spans="1:236" s="3" customFormat="1" ht="31.5" customHeight="1">
      <c r="A37" s="21" t="s">
        <v>161</v>
      </c>
      <c r="B37" s="18" t="s">
        <v>162</v>
      </c>
      <c r="C37" s="18" t="s">
        <v>18</v>
      </c>
      <c r="D37" s="18" t="s">
        <v>19</v>
      </c>
      <c r="E37" s="18" t="s">
        <v>163</v>
      </c>
      <c r="F37" s="18" t="s">
        <v>21</v>
      </c>
      <c r="G37" s="18" t="s">
        <v>158</v>
      </c>
      <c r="H37" s="18" t="s">
        <v>159</v>
      </c>
      <c r="I37" s="18" t="s">
        <v>160</v>
      </c>
      <c r="J37" s="27">
        <v>50.65</v>
      </c>
      <c r="K37" s="28">
        <v>59.6</v>
      </c>
      <c r="L37" s="29">
        <f t="shared" si="5"/>
        <v>54.230000000000004</v>
      </c>
      <c r="M37" s="30" t="s">
        <v>34</v>
      </c>
      <c r="N37" s="30" t="s">
        <v>74</v>
      </c>
      <c r="O37" s="18"/>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row>
    <row r="38" spans="1:15" s="2" customFormat="1" ht="31.5" customHeight="1">
      <c r="A38" s="14" t="s">
        <v>1</v>
      </c>
      <c r="B38" s="15" t="s">
        <v>2</v>
      </c>
      <c r="C38" s="16" t="s">
        <v>3</v>
      </c>
      <c r="D38" s="15" t="s">
        <v>4</v>
      </c>
      <c r="E38" s="15" t="s">
        <v>5</v>
      </c>
      <c r="F38" s="15" t="s">
        <v>6</v>
      </c>
      <c r="G38" s="15" t="s">
        <v>7</v>
      </c>
      <c r="H38" s="15" t="s">
        <v>8</v>
      </c>
      <c r="I38" s="15" t="s">
        <v>9</v>
      </c>
      <c r="J38" s="25" t="s">
        <v>10</v>
      </c>
      <c r="K38" s="25" t="s">
        <v>11</v>
      </c>
      <c r="L38" s="26" t="s">
        <v>12</v>
      </c>
      <c r="M38" s="15" t="s">
        <v>13</v>
      </c>
      <c r="N38" s="15" t="s">
        <v>14</v>
      </c>
      <c r="O38" s="15" t="s">
        <v>15</v>
      </c>
    </row>
    <row r="39" spans="1:236" s="3" customFormat="1" ht="33" customHeight="1">
      <c r="A39" s="21" t="s">
        <v>164</v>
      </c>
      <c r="B39" s="18" t="s">
        <v>165</v>
      </c>
      <c r="C39" s="18" t="s">
        <v>18</v>
      </c>
      <c r="D39" s="18" t="s">
        <v>38</v>
      </c>
      <c r="E39" s="18" t="s">
        <v>166</v>
      </c>
      <c r="F39" s="18" t="s">
        <v>167</v>
      </c>
      <c r="G39" s="18" t="s">
        <v>168</v>
      </c>
      <c r="H39" s="18" t="s">
        <v>169</v>
      </c>
      <c r="I39" s="18" t="s">
        <v>170</v>
      </c>
      <c r="J39" s="27">
        <v>86.35</v>
      </c>
      <c r="K39" s="28">
        <v>75.2</v>
      </c>
      <c r="L39" s="29">
        <f t="shared" si="5"/>
        <v>81.89</v>
      </c>
      <c r="M39" s="30" t="s">
        <v>25</v>
      </c>
      <c r="N39" s="30" t="s">
        <v>145</v>
      </c>
      <c r="O39" s="18"/>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row>
    <row r="40" spans="1:236" s="3" customFormat="1" ht="33" customHeight="1">
      <c r="A40" s="21" t="s">
        <v>171</v>
      </c>
      <c r="B40" s="18" t="s">
        <v>172</v>
      </c>
      <c r="C40" s="18" t="s">
        <v>18</v>
      </c>
      <c r="D40" s="18" t="s">
        <v>19</v>
      </c>
      <c r="E40" s="18" t="s">
        <v>173</v>
      </c>
      <c r="F40" s="18" t="s">
        <v>174</v>
      </c>
      <c r="G40" s="18" t="s">
        <v>168</v>
      </c>
      <c r="H40" s="18" t="s">
        <v>169</v>
      </c>
      <c r="I40" s="18" t="s">
        <v>170</v>
      </c>
      <c r="J40" s="27">
        <v>84.1</v>
      </c>
      <c r="K40" s="28">
        <v>71.3</v>
      </c>
      <c r="L40" s="29">
        <f t="shared" si="5"/>
        <v>78.97999999999999</v>
      </c>
      <c r="M40" s="30" t="s">
        <v>34</v>
      </c>
      <c r="N40" s="30" t="s">
        <v>138</v>
      </c>
      <c r="O40" s="18"/>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row>
    <row r="41" spans="1:236" s="3" customFormat="1" ht="33" customHeight="1">
      <c r="A41" s="21" t="s">
        <v>175</v>
      </c>
      <c r="B41" s="18" t="s">
        <v>176</v>
      </c>
      <c r="C41" s="18" t="s">
        <v>18</v>
      </c>
      <c r="D41" s="18" t="s">
        <v>19</v>
      </c>
      <c r="E41" s="18" t="s">
        <v>177</v>
      </c>
      <c r="F41" s="18" t="s">
        <v>178</v>
      </c>
      <c r="G41" s="18" t="s">
        <v>168</v>
      </c>
      <c r="H41" s="18" t="s">
        <v>169</v>
      </c>
      <c r="I41" s="18" t="s">
        <v>170</v>
      </c>
      <c r="J41" s="27">
        <v>82.6</v>
      </c>
      <c r="K41" s="28">
        <v>68.9</v>
      </c>
      <c r="L41" s="29">
        <f t="shared" si="5"/>
        <v>77.12</v>
      </c>
      <c r="M41" s="30" t="s">
        <v>53</v>
      </c>
      <c r="N41" s="30" t="s">
        <v>145</v>
      </c>
      <c r="O41" s="18"/>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row>
    <row r="42" spans="1:236" s="3" customFormat="1" ht="33" customHeight="1">
      <c r="A42" s="21" t="s">
        <v>179</v>
      </c>
      <c r="B42" s="19" t="s">
        <v>180</v>
      </c>
      <c r="C42" s="19" t="s">
        <v>18</v>
      </c>
      <c r="D42" s="19" t="s">
        <v>19</v>
      </c>
      <c r="E42" s="19" t="s">
        <v>181</v>
      </c>
      <c r="F42" s="19" t="s">
        <v>21</v>
      </c>
      <c r="G42" s="19" t="s">
        <v>168</v>
      </c>
      <c r="H42" s="18" t="s">
        <v>169</v>
      </c>
      <c r="I42" s="18" t="s">
        <v>170</v>
      </c>
      <c r="J42" s="27">
        <v>76.3</v>
      </c>
      <c r="K42" s="28">
        <v>73.15</v>
      </c>
      <c r="L42" s="29">
        <f t="shared" si="5"/>
        <v>75.03999999999999</v>
      </c>
      <c r="M42" s="30" t="s">
        <v>58</v>
      </c>
      <c r="N42" s="30" t="s">
        <v>111</v>
      </c>
      <c r="O42" s="19"/>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row>
    <row r="43" spans="1:236" s="3" customFormat="1" ht="33" customHeight="1">
      <c r="A43" s="21" t="s">
        <v>182</v>
      </c>
      <c r="B43" s="18" t="s">
        <v>183</v>
      </c>
      <c r="C43" s="18" t="s">
        <v>18</v>
      </c>
      <c r="D43" s="18" t="s">
        <v>19</v>
      </c>
      <c r="E43" s="18" t="s">
        <v>184</v>
      </c>
      <c r="F43" s="18" t="s">
        <v>118</v>
      </c>
      <c r="G43" s="18" t="s">
        <v>168</v>
      </c>
      <c r="H43" s="18" t="s">
        <v>169</v>
      </c>
      <c r="I43" s="18" t="s">
        <v>170</v>
      </c>
      <c r="J43" s="27">
        <v>76.5</v>
      </c>
      <c r="K43" s="28">
        <v>72.2</v>
      </c>
      <c r="L43" s="29">
        <f t="shared" si="5"/>
        <v>74.78</v>
      </c>
      <c r="M43" s="30" t="s">
        <v>63</v>
      </c>
      <c r="N43" s="30" t="s">
        <v>138</v>
      </c>
      <c r="O43" s="18"/>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row>
    <row r="44" spans="1:236" s="3" customFormat="1" ht="33" customHeight="1">
      <c r="A44" s="21" t="s">
        <v>185</v>
      </c>
      <c r="B44" s="19" t="s">
        <v>186</v>
      </c>
      <c r="C44" s="19" t="s">
        <v>18</v>
      </c>
      <c r="D44" s="19" t="s">
        <v>187</v>
      </c>
      <c r="E44" s="19" t="s">
        <v>188</v>
      </c>
      <c r="F44" s="19" t="s">
        <v>21</v>
      </c>
      <c r="G44" s="19" t="s">
        <v>168</v>
      </c>
      <c r="H44" s="18" t="s">
        <v>169</v>
      </c>
      <c r="I44" s="18" t="s">
        <v>170</v>
      </c>
      <c r="J44" s="27">
        <v>76.75</v>
      </c>
      <c r="K44" s="28">
        <v>70.3</v>
      </c>
      <c r="L44" s="29">
        <f t="shared" si="5"/>
        <v>74.17</v>
      </c>
      <c r="M44" s="30" t="s">
        <v>68</v>
      </c>
      <c r="N44" s="30" t="s">
        <v>138</v>
      </c>
      <c r="O44" s="19"/>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row>
    <row r="45" spans="1:236" s="3" customFormat="1" ht="33" customHeight="1">
      <c r="A45" s="21" t="s">
        <v>189</v>
      </c>
      <c r="B45" s="19" t="s">
        <v>190</v>
      </c>
      <c r="C45" s="19" t="s">
        <v>18</v>
      </c>
      <c r="D45" s="19" t="s">
        <v>19</v>
      </c>
      <c r="E45" s="19" t="s">
        <v>191</v>
      </c>
      <c r="F45" s="19" t="s">
        <v>21</v>
      </c>
      <c r="G45" s="19" t="s">
        <v>168</v>
      </c>
      <c r="H45" s="18" t="s">
        <v>169</v>
      </c>
      <c r="I45" s="18" t="s">
        <v>170</v>
      </c>
      <c r="J45" s="27">
        <v>75.35</v>
      </c>
      <c r="K45" s="28">
        <v>71.15</v>
      </c>
      <c r="L45" s="29">
        <f t="shared" si="5"/>
        <v>73.67</v>
      </c>
      <c r="M45" s="30" t="s">
        <v>73</v>
      </c>
      <c r="N45" s="30" t="s">
        <v>138</v>
      </c>
      <c r="O45" s="19"/>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row>
    <row r="46" spans="1:15" s="2" customFormat="1" ht="31.5" customHeight="1">
      <c r="A46" s="14" t="s">
        <v>1</v>
      </c>
      <c r="B46" s="15" t="s">
        <v>2</v>
      </c>
      <c r="C46" s="16" t="s">
        <v>3</v>
      </c>
      <c r="D46" s="15" t="s">
        <v>4</v>
      </c>
      <c r="E46" s="15" t="s">
        <v>5</v>
      </c>
      <c r="F46" s="15" t="s">
        <v>6</v>
      </c>
      <c r="G46" s="15" t="s">
        <v>7</v>
      </c>
      <c r="H46" s="15" t="s">
        <v>8</v>
      </c>
      <c r="I46" s="15" t="s">
        <v>9</v>
      </c>
      <c r="J46" s="25" t="s">
        <v>10</v>
      </c>
      <c r="K46" s="25" t="s">
        <v>11</v>
      </c>
      <c r="L46" s="26" t="s">
        <v>12</v>
      </c>
      <c r="M46" s="15" t="s">
        <v>13</v>
      </c>
      <c r="N46" s="15" t="s">
        <v>14</v>
      </c>
      <c r="O46" s="15" t="s">
        <v>15</v>
      </c>
    </row>
    <row r="47" spans="1:236" s="4" customFormat="1" ht="33" customHeight="1">
      <c r="A47" s="17" t="s">
        <v>192</v>
      </c>
      <c r="B47" s="18" t="s">
        <v>193</v>
      </c>
      <c r="C47" s="18" t="s">
        <v>18</v>
      </c>
      <c r="D47" s="18" t="s">
        <v>19</v>
      </c>
      <c r="E47" s="18" t="s">
        <v>194</v>
      </c>
      <c r="F47" s="18" t="s">
        <v>178</v>
      </c>
      <c r="G47" s="18" t="s">
        <v>168</v>
      </c>
      <c r="H47" s="18" t="s">
        <v>169</v>
      </c>
      <c r="I47" s="18" t="s">
        <v>195</v>
      </c>
      <c r="J47" s="27">
        <v>87</v>
      </c>
      <c r="K47" s="28">
        <v>71.85</v>
      </c>
      <c r="L47" s="29">
        <f aca="true" t="shared" si="6" ref="L47:L53">J47*0.6+K47*0.4</f>
        <v>80.94</v>
      </c>
      <c r="M47" s="30" t="s">
        <v>25</v>
      </c>
      <c r="N47" s="30" t="s">
        <v>48</v>
      </c>
      <c r="O47" s="18"/>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row>
    <row r="48" spans="1:236" s="4" customFormat="1" ht="33" customHeight="1">
      <c r="A48" s="17" t="s">
        <v>196</v>
      </c>
      <c r="B48" s="18" t="s">
        <v>197</v>
      </c>
      <c r="C48" s="18" t="s">
        <v>18</v>
      </c>
      <c r="D48" s="18" t="s">
        <v>38</v>
      </c>
      <c r="E48" s="18" t="s">
        <v>198</v>
      </c>
      <c r="F48" s="18" t="s">
        <v>199</v>
      </c>
      <c r="G48" s="18" t="s">
        <v>200</v>
      </c>
      <c r="H48" s="18" t="s">
        <v>169</v>
      </c>
      <c r="I48" s="18" t="s">
        <v>195</v>
      </c>
      <c r="J48" s="27">
        <v>85.2</v>
      </c>
      <c r="K48" s="28">
        <v>70.7</v>
      </c>
      <c r="L48" s="29">
        <f t="shared" si="6"/>
        <v>79.4</v>
      </c>
      <c r="M48" s="30" t="s">
        <v>34</v>
      </c>
      <c r="N48" s="30" t="s">
        <v>69</v>
      </c>
      <c r="O48" s="18"/>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row>
    <row r="49" spans="1:236" s="5" customFormat="1" ht="33" customHeight="1">
      <c r="A49" s="17" t="s">
        <v>201</v>
      </c>
      <c r="B49" s="18" t="s">
        <v>202</v>
      </c>
      <c r="C49" s="18" t="s">
        <v>18</v>
      </c>
      <c r="D49" s="18" t="s">
        <v>19</v>
      </c>
      <c r="E49" s="18" t="s">
        <v>203</v>
      </c>
      <c r="F49" s="18" t="s">
        <v>118</v>
      </c>
      <c r="G49" s="18" t="s">
        <v>168</v>
      </c>
      <c r="H49" s="18" t="s">
        <v>169</v>
      </c>
      <c r="I49" s="18" t="s">
        <v>195</v>
      </c>
      <c r="J49" s="27">
        <v>82.45</v>
      </c>
      <c r="K49" s="28">
        <v>73.9</v>
      </c>
      <c r="L49" s="29">
        <f t="shared" si="6"/>
        <v>79.03</v>
      </c>
      <c r="M49" s="30" t="s">
        <v>53</v>
      </c>
      <c r="N49" s="30" t="s">
        <v>69</v>
      </c>
      <c r="O49" s="18"/>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row>
    <row r="50" spans="1:236" s="4" customFormat="1" ht="33" customHeight="1">
      <c r="A50" s="17" t="s">
        <v>204</v>
      </c>
      <c r="B50" s="18" t="s">
        <v>205</v>
      </c>
      <c r="C50" s="18" t="s">
        <v>18</v>
      </c>
      <c r="D50" s="18" t="s">
        <v>19</v>
      </c>
      <c r="E50" s="18" t="s">
        <v>206</v>
      </c>
      <c r="F50" s="18" t="s">
        <v>118</v>
      </c>
      <c r="G50" s="18" t="s">
        <v>168</v>
      </c>
      <c r="H50" s="18" t="s">
        <v>169</v>
      </c>
      <c r="I50" s="18" t="s">
        <v>195</v>
      </c>
      <c r="J50" s="27">
        <v>78.65</v>
      </c>
      <c r="K50" s="28">
        <v>74.7</v>
      </c>
      <c r="L50" s="29">
        <f t="shared" si="6"/>
        <v>77.07000000000001</v>
      </c>
      <c r="M50" s="30" t="s">
        <v>58</v>
      </c>
      <c r="N50" s="30" t="s">
        <v>48</v>
      </c>
      <c r="O50" s="18"/>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row>
    <row r="51" spans="1:236" s="6" customFormat="1" ht="33" customHeight="1">
      <c r="A51" s="17" t="s">
        <v>207</v>
      </c>
      <c r="B51" s="18" t="s">
        <v>208</v>
      </c>
      <c r="C51" s="18" t="s">
        <v>18</v>
      </c>
      <c r="D51" s="18" t="s">
        <v>19</v>
      </c>
      <c r="E51" s="18" t="s">
        <v>209</v>
      </c>
      <c r="F51" s="18" t="s">
        <v>21</v>
      </c>
      <c r="G51" s="18" t="s">
        <v>168</v>
      </c>
      <c r="H51" s="18" t="s">
        <v>169</v>
      </c>
      <c r="I51" s="18" t="s">
        <v>195</v>
      </c>
      <c r="J51" s="27">
        <v>79.15</v>
      </c>
      <c r="K51" s="28">
        <v>71.2</v>
      </c>
      <c r="L51" s="29">
        <f t="shared" si="6"/>
        <v>75.97</v>
      </c>
      <c r="M51" s="30" t="s">
        <v>63</v>
      </c>
      <c r="N51" s="30" t="s">
        <v>69</v>
      </c>
      <c r="O51" s="1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row>
    <row r="52" spans="1:236" s="4" customFormat="1" ht="33" customHeight="1">
      <c r="A52" s="17" t="s">
        <v>210</v>
      </c>
      <c r="B52" s="18" t="s">
        <v>211</v>
      </c>
      <c r="C52" s="18" t="s">
        <v>18</v>
      </c>
      <c r="D52" s="18" t="s">
        <v>19</v>
      </c>
      <c r="E52" s="18" t="s">
        <v>212</v>
      </c>
      <c r="F52" s="18" t="s">
        <v>118</v>
      </c>
      <c r="G52" s="18" t="s">
        <v>168</v>
      </c>
      <c r="H52" s="18" t="s">
        <v>169</v>
      </c>
      <c r="I52" s="18" t="s">
        <v>195</v>
      </c>
      <c r="J52" s="27">
        <v>75.05</v>
      </c>
      <c r="K52" s="28">
        <v>67.65</v>
      </c>
      <c r="L52" s="29">
        <f t="shared" si="6"/>
        <v>72.09</v>
      </c>
      <c r="M52" s="30" t="s">
        <v>68</v>
      </c>
      <c r="N52" s="30" t="s">
        <v>69</v>
      </c>
      <c r="O52" s="18"/>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row>
    <row r="53" spans="1:236" s="7" customFormat="1" ht="33" customHeight="1">
      <c r="A53" s="17" t="s">
        <v>213</v>
      </c>
      <c r="B53" s="18" t="s">
        <v>214</v>
      </c>
      <c r="C53" s="18" t="s">
        <v>215</v>
      </c>
      <c r="D53" s="18" t="s">
        <v>19</v>
      </c>
      <c r="E53" s="18" t="s">
        <v>216</v>
      </c>
      <c r="F53" s="18" t="s">
        <v>21</v>
      </c>
      <c r="G53" s="18" t="s">
        <v>168</v>
      </c>
      <c r="H53" s="18" t="s">
        <v>169</v>
      </c>
      <c r="I53" s="18" t="s">
        <v>195</v>
      </c>
      <c r="J53" s="27">
        <v>75.15</v>
      </c>
      <c r="K53" s="28">
        <v>67.25</v>
      </c>
      <c r="L53" s="29">
        <f t="shared" si="6"/>
        <v>71.99000000000001</v>
      </c>
      <c r="M53" s="30" t="s">
        <v>73</v>
      </c>
      <c r="N53" s="30" t="s">
        <v>107</v>
      </c>
      <c r="O53" s="18"/>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row>
    <row r="54" spans="1:15" s="2" customFormat="1" ht="36.75" customHeight="1">
      <c r="A54" s="14" t="s">
        <v>1</v>
      </c>
      <c r="B54" s="15" t="s">
        <v>2</v>
      </c>
      <c r="C54" s="16" t="s">
        <v>3</v>
      </c>
      <c r="D54" s="15" t="s">
        <v>4</v>
      </c>
      <c r="E54" s="15" t="s">
        <v>5</v>
      </c>
      <c r="F54" s="15" t="s">
        <v>6</v>
      </c>
      <c r="G54" s="15" t="s">
        <v>7</v>
      </c>
      <c r="H54" s="15" t="s">
        <v>8</v>
      </c>
      <c r="I54" s="15" t="s">
        <v>9</v>
      </c>
      <c r="J54" s="25" t="s">
        <v>10</v>
      </c>
      <c r="K54" s="25" t="s">
        <v>11</v>
      </c>
      <c r="L54" s="26" t="s">
        <v>12</v>
      </c>
      <c r="M54" s="15" t="s">
        <v>13</v>
      </c>
      <c r="N54" s="15" t="s">
        <v>14</v>
      </c>
      <c r="O54" s="15" t="s">
        <v>15</v>
      </c>
    </row>
    <row r="55" spans="1:236" s="7" customFormat="1" ht="30.75" customHeight="1">
      <c r="A55" s="17" t="s">
        <v>217</v>
      </c>
      <c r="B55" s="18" t="s">
        <v>218</v>
      </c>
      <c r="C55" s="18" t="s">
        <v>18</v>
      </c>
      <c r="D55" s="18" t="s">
        <v>19</v>
      </c>
      <c r="E55" s="18" t="s">
        <v>219</v>
      </c>
      <c r="F55" s="18" t="s">
        <v>21</v>
      </c>
      <c r="G55" s="18" t="s">
        <v>200</v>
      </c>
      <c r="H55" s="18" t="s">
        <v>169</v>
      </c>
      <c r="I55" s="18" t="s">
        <v>220</v>
      </c>
      <c r="J55" s="27">
        <v>90.7</v>
      </c>
      <c r="K55" s="28">
        <v>70.35</v>
      </c>
      <c r="L55" s="29">
        <f aca="true" t="shared" si="7" ref="L55:L62">J55*0.6+K55*0.4</f>
        <v>82.56</v>
      </c>
      <c r="M55" s="30" t="s">
        <v>25</v>
      </c>
      <c r="N55" s="30" t="s">
        <v>100</v>
      </c>
      <c r="O55" s="18"/>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row>
    <row r="56" spans="1:15" s="7" customFormat="1" ht="30.75" customHeight="1">
      <c r="A56" s="17" t="s">
        <v>221</v>
      </c>
      <c r="B56" s="18" t="s">
        <v>222</v>
      </c>
      <c r="C56" s="18" t="s">
        <v>18</v>
      </c>
      <c r="D56" s="18" t="s">
        <v>19</v>
      </c>
      <c r="E56" s="18" t="s">
        <v>223</v>
      </c>
      <c r="F56" s="18" t="s">
        <v>118</v>
      </c>
      <c r="G56" s="18" t="s">
        <v>168</v>
      </c>
      <c r="H56" s="18" t="s">
        <v>169</v>
      </c>
      <c r="I56" s="18" t="s">
        <v>220</v>
      </c>
      <c r="J56" s="27">
        <v>75.95</v>
      </c>
      <c r="K56" s="28">
        <v>76.45</v>
      </c>
      <c r="L56" s="29">
        <f t="shared" si="7"/>
        <v>76.15</v>
      </c>
      <c r="M56" s="30" t="s">
        <v>34</v>
      </c>
      <c r="N56" s="30" t="s">
        <v>54</v>
      </c>
      <c r="O56" s="18"/>
    </row>
    <row r="57" spans="1:15" s="7" customFormat="1" ht="30.75" customHeight="1">
      <c r="A57" s="17" t="s">
        <v>224</v>
      </c>
      <c r="B57" s="18" t="s">
        <v>225</v>
      </c>
      <c r="C57" s="18" t="s">
        <v>18</v>
      </c>
      <c r="D57" s="18" t="s">
        <v>19</v>
      </c>
      <c r="E57" s="18" t="s">
        <v>226</v>
      </c>
      <c r="F57" s="18" t="s">
        <v>21</v>
      </c>
      <c r="G57" s="19" t="s">
        <v>168</v>
      </c>
      <c r="H57" s="18" t="s">
        <v>169</v>
      </c>
      <c r="I57" s="18" t="s">
        <v>220</v>
      </c>
      <c r="J57" s="27">
        <v>74.35</v>
      </c>
      <c r="K57" s="28">
        <v>75.9</v>
      </c>
      <c r="L57" s="29">
        <f t="shared" si="7"/>
        <v>74.97</v>
      </c>
      <c r="M57" s="30" t="s">
        <v>53</v>
      </c>
      <c r="N57" s="30" t="s">
        <v>54</v>
      </c>
      <c r="O57" s="18"/>
    </row>
    <row r="58" spans="1:236" s="7" customFormat="1" ht="30.75" customHeight="1">
      <c r="A58" s="17" t="s">
        <v>227</v>
      </c>
      <c r="B58" s="18" t="s">
        <v>228</v>
      </c>
      <c r="C58" s="18" t="s">
        <v>18</v>
      </c>
      <c r="D58" s="18" t="s">
        <v>19</v>
      </c>
      <c r="E58" s="18" t="s">
        <v>229</v>
      </c>
      <c r="F58" s="18" t="s">
        <v>21</v>
      </c>
      <c r="G58" s="18" t="s">
        <v>168</v>
      </c>
      <c r="H58" s="18" t="s">
        <v>169</v>
      </c>
      <c r="I58" s="18" t="s">
        <v>220</v>
      </c>
      <c r="J58" s="27">
        <v>74.15</v>
      </c>
      <c r="K58" s="28">
        <v>75.4</v>
      </c>
      <c r="L58" s="29">
        <f t="shared" si="7"/>
        <v>74.65</v>
      </c>
      <c r="M58" s="30" t="s">
        <v>58</v>
      </c>
      <c r="N58" s="30" t="s">
        <v>54</v>
      </c>
      <c r="O58" s="18"/>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row>
    <row r="59" spans="1:236" s="7" customFormat="1" ht="36.75" customHeight="1">
      <c r="A59" s="17" t="s">
        <v>230</v>
      </c>
      <c r="B59" s="18" t="s">
        <v>231</v>
      </c>
      <c r="C59" s="18" t="s">
        <v>18</v>
      </c>
      <c r="D59" s="18" t="s">
        <v>38</v>
      </c>
      <c r="E59" s="18" t="s">
        <v>232</v>
      </c>
      <c r="F59" s="18" t="s">
        <v>52</v>
      </c>
      <c r="G59" s="18" t="s">
        <v>200</v>
      </c>
      <c r="H59" s="18" t="s">
        <v>169</v>
      </c>
      <c r="I59" s="18" t="s">
        <v>220</v>
      </c>
      <c r="J59" s="27">
        <v>74.95</v>
      </c>
      <c r="K59" s="28">
        <v>73.05</v>
      </c>
      <c r="L59" s="29">
        <f t="shared" si="7"/>
        <v>74.19</v>
      </c>
      <c r="M59" s="30" t="s">
        <v>63</v>
      </c>
      <c r="N59" s="30" t="s">
        <v>54</v>
      </c>
      <c r="O59" s="18"/>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row>
    <row r="60" spans="1:236" s="6" customFormat="1" ht="36.75" customHeight="1">
      <c r="A60" s="17" t="s">
        <v>233</v>
      </c>
      <c r="B60" s="19" t="s">
        <v>234</v>
      </c>
      <c r="C60" s="19" t="s">
        <v>18</v>
      </c>
      <c r="D60" s="19" t="s">
        <v>19</v>
      </c>
      <c r="E60" s="19" t="s">
        <v>235</v>
      </c>
      <c r="F60" s="19" t="s">
        <v>21</v>
      </c>
      <c r="G60" s="19" t="s">
        <v>168</v>
      </c>
      <c r="H60" s="18" t="s">
        <v>169</v>
      </c>
      <c r="I60" s="18" t="s">
        <v>220</v>
      </c>
      <c r="J60" s="27">
        <v>77.15</v>
      </c>
      <c r="K60" s="28">
        <v>69.55</v>
      </c>
      <c r="L60" s="29">
        <f t="shared" si="7"/>
        <v>74.11</v>
      </c>
      <c r="M60" s="30" t="s">
        <v>68</v>
      </c>
      <c r="N60" s="30" t="s">
        <v>26</v>
      </c>
      <c r="O60" s="1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row>
    <row r="61" spans="1:236" s="7" customFormat="1" ht="36.75" customHeight="1">
      <c r="A61" s="17" t="s">
        <v>236</v>
      </c>
      <c r="B61" s="18" t="s">
        <v>237</v>
      </c>
      <c r="C61" s="18" t="s">
        <v>18</v>
      </c>
      <c r="D61" s="18" t="s">
        <v>19</v>
      </c>
      <c r="E61" s="18" t="s">
        <v>238</v>
      </c>
      <c r="F61" s="18" t="s">
        <v>21</v>
      </c>
      <c r="G61" s="18" t="s">
        <v>168</v>
      </c>
      <c r="H61" s="18" t="s">
        <v>169</v>
      </c>
      <c r="I61" s="18" t="s">
        <v>220</v>
      </c>
      <c r="J61" s="27">
        <v>73.35</v>
      </c>
      <c r="K61" s="28">
        <v>74.7</v>
      </c>
      <c r="L61" s="29">
        <f t="shared" si="7"/>
        <v>73.89</v>
      </c>
      <c r="M61" s="30" t="s">
        <v>73</v>
      </c>
      <c r="N61" s="30" t="s">
        <v>74</v>
      </c>
      <c r="O61" s="18"/>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row>
    <row r="62" spans="1:236" s="7" customFormat="1" ht="36.75" customHeight="1">
      <c r="A62" s="17" t="s">
        <v>239</v>
      </c>
      <c r="B62" s="19" t="s">
        <v>240</v>
      </c>
      <c r="C62" s="19" t="s">
        <v>18</v>
      </c>
      <c r="D62" s="19" t="s">
        <v>19</v>
      </c>
      <c r="E62" s="19" t="s">
        <v>241</v>
      </c>
      <c r="F62" s="22" t="s">
        <v>21</v>
      </c>
      <c r="G62" s="19" t="s">
        <v>168</v>
      </c>
      <c r="H62" s="18" t="s">
        <v>169</v>
      </c>
      <c r="I62" s="18" t="s">
        <v>220</v>
      </c>
      <c r="J62" s="27">
        <v>76.65</v>
      </c>
      <c r="K62" s="28">
        <v>66.8</v>
      </c>
      <c r="L62" s="29">
        <f t="shared" si="7"/>
        <v>72.71000000000001</v>
      </c>
      <c r="M62" s="30" t="s">
        <v>242</v>
      </c>
      <c r="N62" s="30" t="s">
        <v>154</v>
      </c>
      <c r="O62" s="19"/>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row>
    <row r="63" spans="1:15" s="2" customFormat="1" ht="31.5" customHeight="1">
      <c r="A63" s="14" t="s">
        <v>1</v>
      </c>
      <c r="B63" s="15" t="s">
        <v>2</v>
      </c>
      <c r="C63" s="16" t="s">
        <v>3</v>
      </c>
      <c r="D63" s="15" t="s">
        <v>4</v>
      </c>
      <c r="E63" s="15" t="s">
        <v>5</v>
      </c>
      <c r="F63" s="15" t="s">
        <v>6</v>
      </c>
      <c r="G63" s="15" t="s">
        <v>7</v>
      </c>
      <c r="H63" s="15" t="s">
        <v>8</v>
      </c>
      <c r="I63" s="15" t="s">
        <v>9</v>
      </c>
      <c r="J63" s="25" t="s">
        <v>10</v>
      </c>
      <c r="K63" s="25" t="s">
        <v>11</v>
      </c>
      <c r="L63" s="15" t="s">
        <v>12</v>
      </c>
      <c r="M63" s="15" t="s">
        <v>13</v>
      </c>
      <c r="N63" s="16" t="s">
        <v>14</v>
      </c>
      <c r="O63" s="16" t="s">
        <v>15</v>
      </c>
    </row>
    <row r="64" spans="1:15" s="7" customFormat="1" ht="36.75" customHeight="1">
      <c r="A64" s="17" t="s">
        <v>243</v>
      </c>
      <c r="B64" s="18" t="s">
        <v>244</v>
      </c>
      <c r="C64" s="18" t="s">
        <v>18</v>
      </c>
      <c r="D64" s="18" t="s">
        <v>38</v>
      </c>
      <c r="E64" s="18" t="s">
        <v>245</v>
      </c>
      <c r="F64" s="18" t="s">
        <v>199</v>
      </c>
      <c r="G64" s="18" t="s">
        <v>200</v>
      </c>
      <c r="H64" s="18" t="s">
        <v>169</v>
      </c>
      <c r="I64" s="18" t="s">
        <v>246</v>
      </c>
      <c r="J64" s="27">
        <v>87.6</v>
      </c>
      <c r="K64" s="28">
        <v>72.8</v>
      </c>
      <c r="L64" s="30">
        <v>81.67999999999999</v>
      </c>
      <c r="M64" s="18" t="s">
        <v>25</v>
      </c>
      <c r="N64" s="40" t="s">
        <v>247</v>
      </c>
      <c r="O64" s="40"/>
    </row>
    <row r="65" spans="1:235" s="4" customFormat="1" ht="36.75" customHeight="1">
      <c r="A65" s="17" t="s">
        <v>248</v>
      </c>
      <c r="B65" s="18" t="s">
        <v>249</v>
      </c>
      <c r="C65" s="18" t="s">
        <v>18</v>
      </c>
      <c r="D65" s="18" t="s">
        <v>19</v>
      </c>
      <c r="E65" s="18" t="s">
        <v>250</v>
      </c>
      <c r="F65" s="18" t="s">
        <v>251</v>
      </c>
      <c r="G65" s="18" t="s">
        <v>168</v>
      </c>
      <c r="H65" s="18" t="s">
        <v>169</v>
      </c>
      <c r="I65" s="18" t="s">
        <v>246</v>
      </c>
      <c r="J65" s="27">
        <v>81.4</v>
      </c>
      <c r="K65" s="28">
        <v>80.1</v>
      </c>
      <c r="L65" s="30">
        <v>80.88</v>
      </c>
      <c r="M65" s="18" t="s">
        <v>34</v>
      </c>
      <c r="N65" s="40" t="s">
        <v>247</v>
      </c>
      <c r="O65" s="20"/>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row>
    <row r="66" spans="1:235" s="7" customFormat="1" ht="36.75" customHeight="1">
      <c r="A66" s="17" t="s">
        <v>252</v>
      </c>
      <c r="B66" s="18" t="s">
        <v>253</v>
      </c>
      <c r="C66" s="18" t="s">
        <v>18</v>
      </c>
      <c r="D66" s="18" t="s">
        <v>19</v>
      </c>
      <c r="E66" s="18" t="s">
        <v>254</v>
      </c>
      <c r="F66" s="18" t="s">
        <v>21</v>
      </c>
      <c r="G66" s="18" t="s">
        <v>168</v>
      </c>
      <c r="H66" s="18" t="s">
        <v>169</v>
      </c>
      <c r="I66" s="18" t="s">
        <v>246</v>
      </c>
      <c r="J66" s="27">
        <v>89.8</v>
      </c>
      <c r="K66" s="28">
        <v>65.05</v>
      </c>
      <c r="L66" s="30">
        <v>79.89999999999999</v>
      </c>
      <c r="M66" s="18" t="s">
        <v>53</v>
      </c>
      <c r="N66" s="40" t="s">
        <v>247</v>
      </c>
      <c r="O66" s="20"/>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row>
    <row r="67" spans="1:235" s="6" customFormat="1" ht="36.75" customHeight="1">
      <c r="A67" s="17" t="s">
        <v>255</v>
      </c>
      <c r="B67" s="18" t="s">
        <v>256</v>
      </c>
      <c r="C67" s="18" t="s">
        <v>18</v>
      </c>
      <c r="D67" s="18" t="s">
        <v>19</v>
      </c>
      <c r="E67" s="18" t="s">
        <v>257</v>
      </c>
      <c r="F67" s="18" t="s">
        <v>21</v>
      </c>
      <c r="G67" s="18" t="s">
        <v>168</v>
      </c>
      <c r="H67" s="18" t="s">
        <v>169</v>
      </c>
      <c r="I67" s="18" t="s">
        <v>246</v>
      </c>
      <c r="J67" s="27">
        <v>80.1</v>
      </c>
      <c r="K67" s="28">
        <v>78.45</v>
      </c>
      <c r="L67" s="30">
        <v>79.44</v>
      </c>
      <c r="M67" s="18" t="s">
        <v>58</v>
      </c>
      <c r="N67" s="40" t="s">
        <v>247</v>
      </c>
      <c r="O67" s="4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row>
    <row r="68" spans="1:15" s="7" customFormat="1" ht="36.75" customHeight="1">
      <c r="A68" s="17" t="s">
        <v>258</v>
      </c>
      <c r="B68" s="18" t="s">
        <v>259</v>
      </c>
      <c r="C68" s="18" t="s">
        <v>18</v>
      </c>
      <c r="D68" s="18" t="s">
        <v>19</v>
      </c>
      <c r="E68" s="18" t="s">
        <v>260</v>
      </c>
      <c r="F68" s="18" t="s">
        <v>21</v>
      </c>
      <c r="G68" s="18" t="s">
        <v>200</v>
      </c>
      <c r="H68" s="18" t="s">
        <v>169</v>
      </c>
      <c r="I68" s="18" t="s">
        <v>246</v>
      </c>
      <c r="J68" s="27">
        <v>83.25</v>
      </c>
      <c r="K68" s="28">
        <v>71.95</v>
      </c>
      <c r="L68" s="30">
        <v>78.72999999999999</v>
      </c>
      <c r="M68" s="18" t="s">
        <v>63</v>
      </c>
      <c r="N68" s="40" t="s">
        <v>247</v>
      </c>
      <c r="O68" s="40"/>
    </row>
    <row r="69" spans="1:235" s="6" customFormat="1" ht="36.75" customHeight="1">
      <c r="A69" s="17" t="s">
        <v>261</v>
      </c>
      <c r="B69" s="18" t="s">
        <v>262</v>
      </c>
      <c r="C69" s="18" t="s">
        <v>18</v>
      </c>
      <c r="D69" s="18" t="s">
        <v>19</v>
      </c>
      <c r="E69" s="18" t="s">
        <v>263</v>
      </c>
      <c r="F69" s="18" t="s">
        <v>178</v>
      </c>
      <c r="G69" s="18" t="s">
        <v>168</v>
      </c>
      <c r="H69" s="18" t="s">
        <v>169</v>
      </c>
      <c r="I69" s="18" t="s">
        <v>246</v>
      </c>
      <c r="J69" s="27">
        <v>78.95</v>
      </c>
      <c r="K69" s="28">
        <v>77.15</v>
      </c>
      <c r="L69" s="30">
        <v>78.23</v>
      </c>
      <c r="M69" s="18" t="s">
        <v>68</v>
      </c>
      <c r="N69" s="40" t="s">
        <v>247</v>
      </c>
      <c r="O69" s="42"/>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row>
    <row r="70" spans="1:235" s="7" customFormat="1" ht="36.75" customHeight="1">
      <c r="A70" s="17" t="s">
        <v>264</v>
      </c>
      <c r="B70" s="18" t="s">
        <v>265</v>
      </c>
      <c r="C70" s="18" t="s">
        <v>18</v>
      </c>
      <c r="D70" s="18" t="s">
        <v>19</v>
      </c>
      <c r="E70" s="18" t="s">
        <v>266</v>
      </c>
      <c r="F70" s="18" t="s">
        <v>118</v>
      </c>
      <c r="G70" s="18" t="s">
        <v>168</v>
      </c>
      <c r="H70" s="18" t="s">
        <v>169</v>
      </c>
      <c r="I70" s="18" t="s">
        <v>246</v>
      </c>
      <c r="J70" s="27">
        <v>82</v>
      </c>
      <c r="K70" s="28">
        <v>72.45</v>
      </c>
      <c r="L70" s="30">
        <v>78.18</v>
      </c>
      <c r="M70" s="43" t="s">
        <v>73</v>
      </c>
      <c r="N70" s="40" t="s">
        <v>247</v>
      </c>
      <c r="O70" s="4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row>
    <row r="71" spans="1:235" s="5" customFormat="1" ht="36.75" customHeight="1">
      <c r="A71" s="17" t="s">
        <v>267</v>
      </c>
      <c r="B71" s="18" t="s">
        <v>268</v>
      </c>
      <c r="C71" s="18" t="s">
        <v>18</v>
      </c>
      <c r="D71" s="18" t="s">
        <v>19</v>
      </c>
      <c r="E71" s="18" t="s">
        <v>269</v>
      </c>
      <c r="F71" s="18" t="s">
        <v>118</v>
      </c>
      <c r="G71" s="18" t="s">
        <v>168</v>
      </c>
      <c r="H71" s="18" t="s">
        <v>169</v>
      </c>
      <c r="I71" s="18" t="s">
        <v>246</v>
      </c>
      <c r="J71" s="27">
        <v>78.15</v>
      </c>
      <c r="K71" s="28">
        <v>76.75</v>
      </c>
      <c r="L71" s="30">
        <v>77.59</v>
      </c>
      <c r="M71" s="18" t="s">
        <v>242</v>
      </c>
      <c r="N71" s="40" t="s">
        <v>247</v>
      </c>
      <c r="O71" s="20"/>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row>
    <row r="72" spans="1:15" s="2" customFormat="1" ht="31.5" customHeight="1">
      <c r="A72" s="14" t="s">
        <v>1</v>
      </c>
      <c r="B72" s="15" t="s">
        <v>2</v>
      </c>
      <c r="C72" s="16" t="s">
        <v>3</v>
      </c>
      <c r="D72" s="15" t="s">
        <v>4</v>
      </c>
      <c r="E72" s="15" t="s">
        <v>5</v>
      </c>
      <c r="F72" s="15" t="s">
        <v>6</v>
      </c>
      <c r="G72" s="15" t="s">
        <v>7</v>
      </c>
      <c r="H72" s="15" t="s">
        <v>8</v>
      </c>
      <c r="I72" s="15" t="s">
        <v>9</v>
      </c>
      <c r="J72" s="25" t="s">
        <v>10</v>
      </c>
      <c r="K72" s="25" t="s">
        <v>11</v>
      </c>
      <c r="L72" s="15" t="s">
        <v>12</v>
      </c>
      <c r="M72" s="15" t="s">
        <v>13</v>
      </c>
      <c r="N72" s="16" t="s">
        <v>14</v>
      </c>
      <c r="O72" s="16" t="s">
        <v>15</v>
      </c>
    </row>
    <row r="73" spans="1:15" s="7" customFormat="1" ht="36.75" customHeight="1">
      <c r="A73" s="17" t="s">
        <v>270</v>
      </c>
      <c r="B73" s="18" t="s">
        <v>271</v>
      </c>
      <c r="C73" s="18" t="s">
        <v>18</v>
      </c>
      <c r="D73" s="18" t="s">
        <v>19</v>
      </c>
      <c r="E73" s="18" t="s">
        <v>272</v>
      </c>
      <c r="F73" s="18" t="s">
        <v>21</v>
      </c>
      <c r="G73" s="18" t="s">
        <v>168</v>
      </c>
      <c r="H73" s="18" t="s">
        <v>169</v>
      </c>
      <c r="I73" s="18" t="s">
        <v>273</v>
      </c>
      <c r="J73" s="27">
        <v>80.75</v>
      </c>
      <c r="K73" s="28">
        <v>80.3</v>
      </c>
      <c r="L73" s="30">
        <v>80.57</v>
      </c>
      <c r="M73" s="18" t="s">
        <v>25</v>
      </c>
      <c r="N73" s="40" t="s">
        <v>247</v>
      </c>
      <c r="O73" s="40"/>
    </row>
    <row r="74" spans="1:15" s="7" customFormat="1" ht="36.75" customHeight="1">
      <c r="A74" s="21" t="s">
        <v>274</v>
      </c>
      <c r="B74" s="19" t="s">
        <v>275</v>
      </c>
      <c r="C74" s="19" t="s">
        <v>18</v>
      </c>
      <c r="D74" s="19" t="s">
        <v>19</v>
      </c>
      <c r="E74" s="19" t="s">
        <v>276</v>
      </c>
      <c r="F74" s="19" t="s">
        <v>21</v>
      </c>
      <c r="G74" s="19" t="s">
        <v>200</v>
      </c>
      <c r="H74" s="18" t="s">
        <v>169</v>
      </c>
      <c r="I74" s="18" t="s">
        <v>273</v>
      </c>
      <c r="J74" s="27">
        <v>82.35</v>
      </c>
      <c r="K74" s="28">
        <v>76.7</v>
      </c>
      <c r="L74" s="30">
        <v>80.09</v>
      </c>
      <c r="M74" s="19" t="s">
        <v>34</v>
      </c>
      <c r="N74" s="40" t="s">
        <v>247</v>
      </c>
      <c r="O74" s="40"/>
    </row>
    <row r="75" spans="1:235" s="7" customFormat="1" ht="36.75" customHeight="1">
      <c r="A75" s="17" t="s">
        <v>277</v>
      </c>
      <c r="B75" s="18" t="s">
        <v>278</v>
      </c>
      <c r="C75" s="18" t="s">
        <v>18</v>
      </c>
      <c r="D75" s="18" t="s">
        <v>38</v>
      </c>
      <c r="E75" s="18" t="s">
        <v>279</v>
      </c>
      <c r="F75" s="18" t="s">
        <v>280</v>
      </c>
      <c r="G75" s="18" t="s">
        <v>168</v>
      </c>
      <c r="H75" s="18" t="s">
        <v>169</v>
      </c>
      <c r="I75" s="18" t="s">
        <v>273</v>
      </c>
      <c r="J75" s="27">
        <v>81.5</v>
      </c>
      <c r="K75" s="28">
        <v>74.75</v>
      </c>
      <c r="L75" s="30">
        <v>78.8</v>
      </c>
      <c r="M75" s="18" t="s">
        <v>53</v>
      </c>
      <c r="N75" s="40" t="s">
        <v>247</v>
      </c>
      <c r="O75" s="20"/>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row>
    <row r="76" spans="1:235" s="7" customFormat="1" ht="36.75" customHeight="1">
      <c r="A76" s="21" t="s">
        <v>281</v>
      </c>
      <c r="B76" s="18" t="s">
        <v>282</v>
      </c>
      <c r="C76" s="18" t="s">
        <v>18</v>
      </c>
      <c r="D76" s="18" t="s">
        <v>19</v>
      </c>
      <c r="E76" s="18" t="s">
        <v>283</v>
      </c>
      <c r="F76" s="18" t="s">
        <v>21</v>
      </c>
      <c r="G76" s="18" t="s">
        <v>168</v>
      </c>
      <c r="H76" s="18" t="s">
        <v>169</v>
      </c>
      <c r="I76" s="18" t="s">
        <v>273</v>
      </c>
      <c r="J76" s="27">
        <v>77.1</v>
      </c>
      <c r="K76" s="28">
        <v>76.4</v>
      </c>
      <c r="L76" s="30">
        <v>76.82</v>
      </c>
      <c r="M76" s="18" t="s">
        <v>58</v>
      </c>
      <c r="N76" s="40" t="s">
        <v>247</v>
      </c>
      <c r="O76" s="20"/>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row>
    <row r="77" spans="1:235" s="7" customFormat="1" ht="36.75" customHeight="1">
      <c r="A77" s="17" t="s">
        <v>284</v>
      </c>
      <c r="B77" s="18" t="s">
        <v>285</v>
      </c>
      <c r="C77" s="18" t="s">
        <v>18</v>
      </c>
      <c r="D77" s="18" t="s">
        <v>19</v>
      </c>
      <c r="E77" s="18" t="s">
        <v>286</v>
      </c>
      <c r="F77" s="18" t="s">
        <v>287</v>
      </c>
      <c r="G77" s="18" t="s">
        <v>168</v>
      </c>
      <c r="H77" s="18" t="s">
        <v>169</v>
      </c>
      <c r="I77" s="18" t="s">
        <v>273</v>
      </c>
      <c r="J77" s="27">
        <v>76.5</v>
      </c>
      <c r="K77" s="28">
        <v>77.1</v>
      </c>
      <c r="L77" s="30">
        <v>76.74</v>
      </c>
      <c r="M77" s="18" t="s">
        <v>63</v>
      </c>
      <c r="N77" s="40" t="s">
        <v>247</v>
      </c>
      <c r="O77" s="4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row>
    <row r="78" spans="1:235" s="7" customFormat="1" ht="36.75" customHeight="1">
      <c r="A78" s="21" t="s">
        <v>288</v>
      </c>
      <c r="B78" s="18" t="s">
        <v>289</v>
      </c>
      <c r="C78" s="18" t="s">
        <v>18</v>
      </c>
      <c r="D78" s="18" t="s">
        <v>19</v>
      </c>
      <c r="E78" s="18" t="s">
        <v>290</v>
      </c>
      <c r="F78" s="18" t="s">
        <v>21</v>
      </c>
      <c r="G78" s="18" t="s">
        <v>168</v>
      </c>
      <c r="H78" s="18" t="s">
        <v>169</v>
      </c>
      <c r="I78" s="18" t="s">
        <v>273</v>
      </c>
      <c r="J78" s="27">
        <v>75.3</v>
      </c>
      <c r="K78" s="28">
        <v>73.75</v>
      </c>
      <c r="L78" s="30">
        <v>74.68</v>
      </c>
      <c r="M78" s="18" t="s">
        <v>68</v>
      </c>
      <c r="N78" s="40" t="s">
        <v>247</v>
      </c>
      <c r="O78" s="45"/>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row>
    <row r="79" spans="1:235" s="7" customFormat="1" ht="36.75" customHeight="1">
      <c r="A79" s="17" t="s">
        <v>291</v>
      </c>
      <c r="B79" s="18" t="s">
        <v>292</v>
      </c>
      <c r="C79" s="18" t="s">
        <v>18</v>
      </c>
      <c r="D79" s="18" t="s">
        <v>19</v>
      </c>
      <c r="E79" s="18" t="s">
        <v>293</v>
      </c>
      <c r="F79" s="18" t="s">
        <v>118</v>
      </c>
      <c r="G79" s="18" t="s">
        <v>200</v>
      </c>
      <c r="H79" s="18" t="s">
        <v>169</v>
      </c>
      <c r="I79" s="18" t="s">
        <v>273</v>
      </c>
      <c r="J79" s="27">
        <v>72.75</v>
      </c>
      <c r="K79" s="28">
        <v>75.25</v>
      </c>
      <c r="L79" s="30">
        <v>73.75</v>
      </c>
      <c r="M79" s="18" t="s">
        <v>73</v>
      </c>
      <c r="N79" s="40" t="s">
        <v>247</v>
      </c>
      <c r="O79" s="46"/>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row>
    <row r="80" spans="1:235" s="7" customFormat="1" ht="36.75" customHeight="1">
      <c r="A80" s="21" t="s">
        <v>294</v>
      </c>
      <c r="B80" s="18" t="s">
        <v>295</v>
      </c>
      <c r="C80" s="18" t="s">
        <v>18</v>
      </c>
      <c r="D80" s="18" t="s">
        <v>19</v>
      </c>
      <c r="E80" s="18" t="s">
        <v>296</v>
      </c>
      <c r="F80" s="18" t="s">
        <v>21</v>
      </c>
      <c r="G80" s="19" t="s">
        <v>168</v>
      </c>
      <c r="H80" s="18" t="s">
        <v>169</v>
      </c>
      <c r="I80" s="18" t="s">
        <v>273</v>
      </c>
      <c r="J80" s="27">
        <v>76.45</v>
      </c>
      <c r="K80" s="28">
        <v>69.1</v>
      </c>
      <c r="L80" s="30">
        <v>73.50999999999999</v>
      </c>
      <c r="M80" s="18" t="s">
        <v>242</v>
      </c>
      <c r="N80" s="40" t="s">
        <v>247</v>
      </c>
      <c r="O80" s="4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row>
  </sheetData>
  <sheetProtection/>
  <mergeCells count="1">
    <mergeCell ref="A1:O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林林林</cp:lastModifiedBy>
  <dcterms:created xsi:type="dcterms:W3CDTF">2018-11-30T03:41:31Z</dcterms:created>
  <dcterms:modified xsi:type="dcterms:W3CDTF">2018-11-30T03:41:39Z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