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Sheet1!$A$2:$K$53</definedName>
  </definedNames>
  <calcPr calcId="125725"/>
</workbook>
</file>

<file path=xl/calcChain.xml><?xml version="1.0" encoding="utf-8"?>
<calcChain xmlns="http://schemas.openxmlformats.org/spreadsheetml/2006/main">
  <c r="I53" i="1"/>
  <c r="I52"/>
  <c r="I50"/>
  <c r="I46"/>
  <c r="I51"/>
  <c r="I48"/>
  <c r="I47"/>
  <c r="I45"/>
  <c r="I44"/>
  <c r="I41"/>
  <c r="I42"/>
  <c r="I39"/>
  <c r="I38"/>
  <c r="I40"/>
  <c r="I37"/>
  <c r="I36"/>
  <c r="I34"/>
  <c r="I33"/>
  <c r="I32"/>
  <c r="I8"/>
  <c r="I10"/>
  <c r="I14"/>
  <c r="I13"/>
  <c r="I16"/>
  <c r="I9"/>
  <c r="I12"/>
  <c r="I17"/>
  <c r="I19"/>
  <c r="I26"/>
  <c r="I21"/>
  <c r="I27"/>
  <c r="I15"/>
  <c r="I28"/>
  <c r="I23"/>
  <c r="I25"/>
  <c r="I22"/>
  <c r="I18"/>
  <c r="I29"/>
  <c r="I24"/>
  <c r="I20"/>
  <c r="I11"/>
  <c r="I7"/>
  <c r="I4"/>
  <c r="I3"/>
</calcChain>
</file>

<file path=xl/sharedStrings.xml><?xml version="1.0" encoding="utf-8"?>
<sst xmlns="http://schemas.openxmlformats.org/spreadsheetml/2006/main" count="246" uniqueCount="94">
  <si>
    <t>序号</t>
    <phoneticPr fontId="3" type="noConversion"/>
  </si>
  <si>
    <t>准考证号码</t>
    <phoneticPr fontId="3" type="noConversion"/>
  </si>
  <si>
    <t>岗位代码</t>
    <phoneticPr fontId="3" type="noConversion"/>
  </si>
  <si>
    <t>面试成绩</t>
    <phoneticPr fontId="3" type="noConversion"/>
  </si>
  <si>
    <t>缺考</t>
    <phoneticPr fontId="3" type="noConversion"/>
  </si>
  <si>
    <t>备注</t>
    <phoneticPr fontId="2" type="noConversion"/>
  </si>
  <si>
    <t>笔试成绩</t>
    <phoneticPr fontId="2" type="noConversion"/>
  </si>
  <si>
    <t>总成绩</t>
    <phoneticPr fontId="2" type="noConversion"/>
  </si>
  <si>
    <t>名次</t>
    <phoneticPr fontId="2" type="noConversion"/>
  </si>
  <si>
    <t>招聘人数</t>
    <phoneticPr fontId="2" type="noConversion"/>
  </si>
  <si>
    <t>201700106614</t>
  </si>
  <si>
    <t>201700106612</t>
  </si>
  <si>
    <t>201700106613</t>
  </si>
  <si>
    <t>201700106615</t>
  </si>
  <si>
    <t>201700106616</t>
  </si>
  <si>
    <t>201700106619</t>
  </si>
  <si>
    <t>201700106805</t>
  </si>
  <si>
    <t>201700106808</t>
  </si>
  <si>
    <t>201700106908</t>
  </si>
  <si>
    <t>201700106706</t>
  </si>
  <si>
    <t>201700106909</t>
  </si>
  <si>
    <t>201700106825</t>
  </si>
  <si>
    <t>201700106621</t>
  </si>
  <si>
    <t>201700106915</t>
  </si>
  <si>
    <t>201700106922</t>
  </si>
  <si>
    <t>201700106703</t>
  </si>
  <si>
    <t>201700106802</t>
  </si>
  <si>
    <t>201700106719</t>
  </si>
  <si>
    <t>201700106701</t>
  </si>
  <si>
    <t>201700106923</t>
  </si>
  <si>
    <t>201700106910</t>
  </si>
  <si>
    <t>201700107207</t>
  </si>
  <si>
    <t>201700106919</t>
  </si>
  <si>
    <t>201700106717</t>
  </si>
  <si>
    <t>201700106810</t>
  </si>
  <si>
    <t>201700106806</t>
  </si>
  <si>
    <t>201700106913</t>
  </si>
  <si>
    <t>201700106711</t>
  </si>
  <si>
    <t>201700106623</t>
  </si>
  <si>
    <t>201700106602</t>
  </si>
  <si>
    <t>201700106610</t>
  </si>
  <si>
    <t>201700106607</t>
  </si>
  <si>
    <t>201700106605</t>
  </si>
  <si>
    <t>201700107003</t>
  </si>
  <si>
    <t>201700107005</t>
  </si>
  <si>
    <t>201700106611</t>
  </si>
  <si>
    <t>201700107009</t>
  </si>
  <si>
    <t>201700107008</t>
  </si>
  <si>
    <t>201700107015</t>
  </si>
  <si>
    <t>201700107016</t>
  </si>
  <si>
    <t>201700107012</t>
  </si>
  <si>
    <t>201700107125</t>
  </si>
  <si>
    <t>201700107103</t>
  </si>
  <si>
    <t>201700107120</t>
  </si>
  <si>
    <t>201700107107</t>
  </si>
  <si>
    <t>201700107117</t>
  </si>
  <si>
    <t>201700107114</t>
  </si>
  <si>
    <t>201700107202</t>
  </si>
  <si>
    <t>201700107201</t>
  </si>
  <si>
    <t>201700107205</t>
  </si>
  <si>
    <t>201700107206</t>
  </si>
  <si>
    <t>A10001</t>
  </si>
  <si>
    <t>A10003</t>
  </si>
  <si>
    <t>A10005</t>
  </si>
  <si>
    <t>A10006</t>
  </si>
  <si>
    <t>A10007</t>
  </si>
  <si>
    <t>C10001</t>
  </si>
  <si>
    <t>C10002</t>
  </si>
  <si>
    <t>C10003</t>
  </si>
  <si>
    <t>C10004</t>
  </si>
  <si>
    <t>C10005</t>
  </si>
  <si>
    <t>D10001</t>
  </si>
  <si>
    <t>D10003</t>
  </si>
  <si>
    <t>D10004</t>
  </si>
  <si>
    <t>茂名市电白区电城中心卫生院</t>
  </si>
  <si>
    <t>茂名市电白区博贺镇卫生院</t>
  </si>
  <si>
    <t>茂名市电白区龙山卫生院</t>
  </si>
  <si>
    <t>临床医生</t>
  </si>
  <si>
    <t>公共卫生医生</t>
  </si>
  <si>
    <t>护士</t>
  </si>
  <si>
    <t>文员</t>
  </si>
  <si>
    <t>出纳</t>
  </si>
  <si>
    <t>妇产科医生</t>
  </si>
  <si>
    <t>影像医生</t>
  </si>
  <si>
    <t>药士</t>
  </si>
  <si>
    <t>放射科医生</t>
  </si>
  <si>
    <t>影像科医生</t>
  </si>
  <si>
    <t>报考单位</t>
    <phoneticPr fontId="3" type="noConversion"/>
  </si>
  <si>
    <t>报考职位</t>
    <phoneticPr fontId="3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</si>
  <si>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</si>
  <si>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</si>
  <si>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</si>
  <si>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*</t>
  </si>
  <si>
    <r>
      <t>2017年茂名滨海新区卫生事业单位公开招聘总成绩及入围体检人员名单
注：标记“</t>
    </r>
    <r>
      <rPr>
        <b/>
        <sz val="24"/>
        <color indexed="8"/>
        <rFont val="宋体"/>
        <family val="3"/>
        <charset val="134"/>
      </rPr>
      <t>*</t>
    </r>
    <r>
      <rPr>
        <sz val="24"/>
        <color indexed="8"/>
        <rFont val="宋体"/>
        <family val="3"/>
        <charset val="134"/>
      </rPr>
      <t>”为入围体检人员名单</t>
    </r>
    <phoneticPr fontId="2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</si>
</sst>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00_);[Red]\(0.000\)"/>
    <numFmt numFmtId="178" formatCode="0_);[Red]\(0\)"/>
    <numFmt numFmtId="179" formatCode="0.00_);[Red]\(0.00\)"/>
  </numFmts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24"/>
      <color indexed="8"/>
      <name val="宋体"/>
      <family val="3"/>
      <charset val="134"/>
    </font>
    <font>
      <b/>
      <sz val="2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/>
    </xf>
    <xf numFmtId="178" fontId="4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center"/>
    </xf>
    <xf numFmtId="179" fontId="4" fillId="0" borderId="1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5" fillId="0" borderId="1" xfId="2" quotePrefix="1" applyFill="1" applyBorder="1" applyAlignment="1">
      <alignment horizontal="center" vertical="center"/>
    </xf>
    <xf numFmtId="0" fontId="5" fillId="0" borderId="1" xfId="2" quotePrefix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179" fontId="0" fillId="0" borderId="1" xfId="0" quotePrefix="1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9" fontId="0" fillId="0" borderId="1" xfId="0" applyNumberFormat="1" applyFill="1" applyBorder="1" applyAlignment="1">
      <alignment horizontal="center" vertical="center"/>
    </xf>
    <xf numFmtId="179" fontId="1" fillId="0" borderId="1" xfId="0" quotePrefix="1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2" xfId="2" applyFill="1" applyBorder="1" applyAlignment="1">
      <alignment horizontal="center" vertical="center"/>
    </xf>
    <xf numFmtId="0" fontId="5" fillId="0" borderId="3" xfId="2" applyFill="1" applyBorder="1" applyAlignment="1">
      <alignment horizontal="center" vertical="center"/>
    </xf>
    <xf numFmtId="0" fontId="5" fillId="0" borderId="4" xfId="2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/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Normal="100" workbookViewId="0">
      <selection activeCell="J53" sqref="J53"/>
    </sheetView>
  </sheetViews>
  <sheetFormatPr defaultRowHeight="13.5"/>
  <cols>
    <col min="1" max="1" width="9" style="7"/>
    <col min="2" max="2" width="14.625" style="7" customWidth="1"/>
    <col min="3" max="3" width="10.5" style="7" customWidth="1"/>
    <col min="4" max="4" width="26.5" style="7" customWidth="1"/>
    <col min="5" max="5" width="15.625" style="7" customWidth="1"/>
    <col min="6" max="6" width="11.875" style="7" customWidth="1"/>
    <col min="7" max="7" width="9.625" style="15" customWidth="1"/>
    <col min="8" max="8" width="10.625" style="7" customWidth="1"/>
    <col min="9" max="9" width="10.625" style="10" customWidth="1"/>
    <col min="10" max="10" width="10.625" style="13" customWidth="1"/>
    <col min="11" max="11" width="9" style="7"/>
  </cols>
  <sheetData>
    <row r="1" spans="1:13" ht="100.5" customHeight="1">
      <c r="A1" s="31" t="s">
        <v>93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 s="16" customFormat="1" ht="30" customHeight="1">
      <c r="A2" s="2" t="s">
        <v>0</v>
      </c>
      <c r="B2" s="2" t="s">
        <v>1</v>
      </c>
      <c r="C2" s="3" t="s">
        <v>2</v>
      </c>
      <c r="D2" s="3" t="s">
        <v>87</v>
      </c>
      <c r="E2" s="3" t="s">
        <v>88</v>
      </c>
      <c r="F2" s="3" t="s">
        <v>9</v>
      </c>
      <c r="G2" s="14" t="s">
        <v>6</v>
      </c>
      <c r="H2" s="4" t="s">
        <v>3</v>
      </c>
      <c r="I2" s="8" t="s">
        <v>7</v>
      </c>
      <c r="J2" s="11" t="s">
        <v>8</v>
      </c>
      <c r="K2" s="3" t="s">
        <v>5</v>
      </c>
    </row>
    <row r="3" spans="1:13" s="16" customFormat="1" ht="14.25">
      <c r="A3" s="1">
        <v>1</v>
      </c>
      <c r="B3" s="17" t="s">
        <v>10</v>
      </c>
      <c r="C3" s="18" t="s">
        <v>61</v>
      </c>
      <c r="D3" s="19" t="s">
        <v>74</v>
      </c>
      <c r="E3" s="18" t="s">
        <v>77</v>
      </c>
      <c r="F3" s="28">
        <v>5</v>
      </c>
      <c r="G3" s="21">
        <v>69.55</v>
      </c>
      <c r="H3" s="6">
        <v>85.85</v>
      </c>
      <c r="I3" s="9">
        <f>G3*0.6+H3*0.4</f>
        <v>76.069999999999993</v>
      </c>
      <c r="J3" s="12">
        <v>1</v>
      </c>
      <c r="K3" s="22" t="s">
        <v>92</v>
      </c>
      <c r="L3" s="27"/>
      <c r="M3" s="27"/>
    </row>
    <row r="4" spans="1:13" s="16" customFormat="1" ht="14.25">
      <c r="A4" s="1">
        <v>2</v>
      </c>
      <c r="B4" s="17" t="s">
        <v>11</v>
      </c>
      <c r="C4" s="18" t="s">
        <v>61</v>
      </c>
      <c r="D4" s="19" t="s">
        <v>74</v>
      </c>
      <c r="E4" s="18" t="s">
        <v>77</v>
      </c>
      <c r="F4" s="29"/>
      <c r="G4" s="21">
        <v>62.63</v>
      </c>
      <c r="H4" s="6">
        <v>70.95</v>
      </c>
      <c r="I4" s="9">
        <f>G4*0.6+H4*0.4</f>
        <v>65.957999999999998</v>
      </c>
      <c r="J4" s="12">
        <v>2</v>
      </c>
      <c r="K4" s="22" t="s">
        <v>92</v>
      </c>
    </row>
    <row r="5" spans="1:13" s="16" customFormat="1" ht="14.25">
      <c r="A5" s="1">
        <v>3</v>
      </c>
      <c r="B5" s="17" t="s">
        <v>12</v>
      </c>
      <c r="C5" s="18" t="s">
        <v>61</v>
      </c>
      <c r="D5" s="19" t="s">
        <v>74</v>
      </c>
      <c r="E5" s="18" t="s">
        <v>77</v>
      </c>
      <c r="F5" s="29"/>
      <c r="G5" s="21">
        <v>57.26</v>
      </c>
      <c r="H5" s="23" t="s">
        <v>89</v>
      </c>
      <c r="I5" s="9"/>
      <c r="J5" s="12">
        <v>3</v>
      </c>
      <c r="K5" s="33"/>
    </row>
    <row r="6" spans="1:13" s="16" customFormat="1" ht="14.25">
      <c r="A6" s="1">
        <v>4</v>
      </c>
      <c r="B6" s="17" t="s">
        <v>13</v>
      </c>
      <c r="C6" s="18" t="s">
        <v>61</v>
      </c>
      <c r="D6" s="19" t="s">
        <v>74</v>
      </c>
      <c r="E6" s="18" t="s">
        <v>77</v>
      </c>
      <c r="F6" s="30"/>
      <c r="G6" s="21">
        <v>50.32</v>
      </c>
      <c r="H6" s="23" t="s">
        <v>90</v>
      </c>
      <c r="I6" s="9"/>
      <c r="J6" s="12">
        <v>4</v>
      </c>
      <c r="K6" s="33"/>
    </row>
    <row r="7" spans="1:13" s="16" customFormat="1" ht="14.25">
      <c r="A7" s="1">
        <v>5</v>
      </c>
      <c r="B7" s="17" t="s">
        <v>14</v>
      </c>
      <c r="C7" s="18" t="s">
        <v>62</v>
      </c>
      <c r="D7" s="19" t="s">
        <v>74</v>
      </c>
      <c r="E7" s="18" t="s">
        <v>78</v>
      </c>
      <c r="F7" s="20">
        <v>2</v>
      </c>
      <c r="G7" s="21">
        <v>60.61</v>
      </c>
      <c r="H7" s="6">
        <v>87.45</v>
      </c>
      <c r="I7" s="9">
        <f>G7*0.6+H7*0.4</f>
        <v>71.346000000000004</v>
      </c>
      <c r="J7" s="12">
        <v>1</v>
      </c>
      <c r="K7" s="22" t="s">
        <v>92</v>
      </c>
    </row>
    <row r="8" spans="1:13" s="16" customFormat="1" ht="14.25">
      <c r="A8" s="1">
        <v>7</v>
      </c>
      <c r="B8" s="17" t="s">
        <v>16</v>
      </c>
      <c r="C8" s="18" t="s">
        <v>63</v>
      </c>
      <c r="D8" s="19" t="s">
        <v>74</v>
      </c>
      <c r="E8" s="18" t="s">
        <v>79</v>
      </c>
      <c r="F8" s="28">
        <v>8</v>
      </c>
      <c r="G8" s="21">
        <v>57.08</v>
      </c>
      <c r="H8" s="6">
        <v>85.4</v>
      </c>
      <c r="I8" s="9">
        <f t="shared" ref="I8:I29" si="0">G8*0.6+H8*0.4</f>
        <v>68.408000000000001</v>
      </c>
      <c r="J8" s="12">
        <v>1</v>
      </c>
      <c r="K8" s="22" t="s">
        <v>92</v>
      </c>
    </row>
    <row r="9" spans="1:13" s="16" customFormat="1" ht="14.25">
      <c r="A9" s="1">
        <v>12</v>
      </c>
      <c r="B9" s="17" t="s">
        <v>21</v>
      </c>
      <c r="C9" s="18" t="s">
        <v>63</v>
      </c>
      <c r="D9" s="19" t="s">
        <v>74</v>
      </c>
      <c r="E9" s="18" t="s">
        <v>79</v>
      </c>
      <c r="F9" s="29"/>
      <c r="G9" s="21">
        <v>53.11</v>
      </c>
      <c r="H9" s="6">
        <v>79.25</v>
      </c>
      <c r="I9" s="9">
        <f t="shared" si="0"/>
        <v>63.566000000000003</v>
      </c>
      <c r="J9" s="12">
        <v>2</v>
      </c>
      <c r="K9" s="22" t="s">
        <v>92</v>
      </c>
    </row>
    <row r="10" spans="1:13" s="16" customFormat="1" ht="14.25">
      <c r="A10" s="1">
        <v>8</v>
      </c>
      <c r="B10" s="17" t="s">
        <v>17</v>
      </c>
      <c r="C10" s="18" t="s">
        <v>63</v>
      </c>
      <c r="D10" s="19" t="s">
        <v>74</v>
      </c>
      <c r="E10" s="18" t="s">
        <v>79</v>
      </c>
      <c r="F10" s="29"/>
      <c r="G10" s="21">
        <v>55.42</v>
      </c>
      <c r="H10" s="6">
        <v>75.25</v>
      </c>
      <c r="I10" s="9">
        <f t="shared" si="0"/>
        <v>63.352000000000004</v>
      </c>
      <c r="J10" s="12">
        <v>3</v>
      </c>
      <c r="K10" s="22" t="s">
        <v>92</v>
      </c>
    </row>
    <row r="11" spans="1:13" s="16" customFormat="1" ht="14.25">
      <c r="A11" s="1">
        <v>6</v>
      </c>
      <c r="B11" s="17" t="s">
        <v>15</v>
      </c>
      <c r="C11" s="18" t="s">
        <v>63</v>
      </c>
      <c r="D11" s="19" t="s">
        <v>74</v>
      </c>
      <c r="E11" s="18" t="s">
        <v>79</v>
      </c>
      <c r="F11" s="29"/>
      <c r="G11" s="21">
        <v>59.1</v>
      </c>
      <c r="H11" s="6">
        <v>69.599999999999994</v>
      </c>
      <c r="I11" s="9">
        <f t="shared" si="0"/>
        <v>63.3</v>
      </c>
      <c r="J11" s="12">
        <v>4</v>
      </c>
      <c r="K11" s="22" t="s">
        <v>92</v>
      </c>
    </row>
    <row r="12" spans="1:13" s="16" customFormat="1" ht="14.25">
      <c r="A12" s="1">
        <v>13</v>
      </c>
      <c r="B12" s="17" t="s">
        <v>22</v>
      </c>
      <c r="C12" s="18" t="s">
        <v>63</v>
      </c>
      <c r="D12" s="19" t="s">
        <v>74</v>
      </c>
      <c r="E12" s="18" t="s">
        <v>79</v>
      </c>
      <c r="F12" s="29"/>
      <c r="G12" s="21">
        <v>50.66</v>
      </c>
      <c r="H12" s="6">
        <v>77.849999999999994</v>
      </c>
      <c r="I12" s="9">
        <f t="shared" si="0"/>
        <v>61.536000000000001</v>
      </c>
      <c r="J12" s="12">
        <v>5</v>
      </c>
      <c r="K12" s="22" t="s">
        <v>92</v>
      </c>
    </row>
    <row r="13" spans="1:13" s="16" customFormat="1" ht="14.25">
      <c r="A13" s="1">
        <v>10</v>
      </c>
      <c r="B13" s="17" t="s">
        <v>19</v>
      </c>
      <c r="C13" s="18" t="s">
        <v>63</v>
      </c>
      <c r="D13" s="19" t="s">
        <v>74</v>
      </c>
      <c r="E13" s="18" t="s">
        <v>79</v>
      </c>
      <c r="F13" s="29"/>
      <c r="G13" s="21">
        <v>53.72</v>
      </c>
      <c r="H13" s="6">
        <v>69.55</v>
      </c>
      <c r="I13" s="9">
        <f t="shared" si="0"/>
        <v>60.052</v>
      </c>
      <c r="J13" s="12">
        <v>6</v>
      </c>
      <c r="K13" s="22" t="s">
        <v>92</v>
      </c>
    </row>
    <row r="14" spans="1:13" s="16" customFormat="1" ht="14.25">
      <c r="A14" s="1">
        <v>9</v>
      </c>
      <c r="B14" s="17" t="s">
        <v>18</v>
      </c>
      <c r="C14" s="18" t="s">
        <v>63</v>
      </c>
      <c r="D14" s="19" t="s">
        <v>74</v>
      </c>
      <c r="E14" s="18" t="s">
        <v>79</v>
      </c>
      <c r="F14" s="29"/>
      <c r="G14" s="21">
        <v>54.67</v>
      </c>
      <c r="H14" s="6">
        <v>67.75</v>
      </c>
      <c r="I14" s="9">
        <f t="shared" si="0"/>
        <v>59.902000000000001</v>
      </c>
      <c r="J14" s="12">
        <v>7</v>
      </c>
      <c r="K14" s="22" t="s">
        <v>92</v>
      </c>
    </row>
    <row r="15" spans="1:13" s="16" customFormat="1" ht="14.25">
      <c r="A15" s="1">
        <v>20</v>
      </c>
      <c r="B15" s="17" t="s">
        <v>29</v>
      </c>
      <c r="C15" s="18" t="s">
        <v>63</v>
      </c>
      <c r="D15" s="19" t="s">
        <v>74</v>
      </c>
      <c r="E15" s="18" t="s">
        <v>79</v>
      </c>
      <c r="F15" s="29"/>
      <c r="G15" s="24">
        <v>47.44</v>
      </c>
      <c r="H15" s="6">
        <v>77.849999999999994</v>
      </c>
      <c r="I15" s="9">
        <f t="shared" si="0"/>
        <v>59.603999999999999</v>
      </c>
      <c r="J15" s="12">
        <v>8</v>
      </c>
      <c r="K15" s="22" t="s">
        <v>92</v>
      </c>
    </row>
    <row r="16" spans="1:13" s="16" customFormat="1" ht="14.25">
      <c r="A16" s="1">
        <v>11</v>
      </c>
      <c r="B16" s="17" t="s">
        <v>20</v>
      </c>
      <c r="C16" s="18" t="s">
        <v>63</v>
      </c>
      <c r="D16" s="19" t="s">
        <v>74</v>
      </c>
      <c r="E16" s="18" t="s">
        <v>79</v>
      </c>
      <c r="F16" s="29"/>
      <c r="G16" s="21">
        <v>53.61</v>
      </c>
      <c r="H16" s="6">
        <v>65.849999999999994</v>
      </c>
      <c r="I16" s="9">
        <f t="shared" si="0"/>
        <v>58.506</v>
      </c>
      <c r="J16" s="12">
        <v>9</v>
      </c>
      <c r="K16" s="22"/>
    </row>
    <row r="17" spans="1:11" s="16" customFormat="1" ht="14.25">
      <c r="A17" s="1">
        <v>14</v>
      </c>
      <c r="B17" s="17" t="s">
        <v>23</v>
      </c>
      <c r="C17" s="18" t="s">
        <v>63</v>
      </c>
      <c r="D17" s="19" t="s">
        <v>74</v>
      </c>
      <c r="E17" s="18" t="s">
        <v>79</v>
      </c>
      <c r="F17" s="29"/>
      <c r="G17" s="21">
        <v>49.23</v>
      </c>
      <c r="H17" s="6">
        <v>70.150000000000006</v>
      </c>
      <c r="I17" s="9">
        <f t="shared" si="0"/>
        <v>57.597999999999999</v>
      </c>
      <c r="J17" s="12">
        <v>10</v>
      </c>
      <c r="K17" s="22"/>
    </row>
    <row r="18" spans="1:11" s="16" customFormat="1" ht="14.25">
      <c r="A18" s="1">
        <v>25</v>
      </c>
      <c r="B18" s="17" t="s">
        <v>34</v>
      </c>
      <c r="C18" s="18" t="s">
        <v>63</v>
      </c>
      <c r="D18" s="19" t="s">
        <v>74</v>
      </c>
      <c r="E18" s="18" t="s">
        <v>79</v>
      </c>
      <c r="F18" s="29"/>
      <c r="G18" s="21">
        <v>46.74</v>
      </c>
      <c r="H18" s="6">
        <v>72.7</v>
      </c>
      <c r="I18" s="9">
        <f t="shared" si="0"/>
        <v>57.124000000000002</v>
      </c>
      <c r="J18" s="12">
        <v>11</v>
      </c>
      <c r="K18" s="22"/>
    </row>
    <row r="19" spans="1:11" s="16" customFormat="1" ht="14.25">
      <c r="A19" s="1">
        <v>15</v>
      </c>
      <c r="B19" s="17" t="s">
        <v>24</v>
      </c>
      <c r="C19" s="18" t="s">
        <v>63</v>
      </c>
      <c r="D19" s="19" t="s">
        <v>74</v>
      </c>
      <c r="E19" s="18" t="s">
        <v>79</v>
      </c>
      <c r="F19" s="29"/>
      <c r="G19" s="21">
        <v>48.91</v>
      </c>
      <c r="H19" s="6">
        <v>69.3</v>
      </c>
      <c r="I19" s="9">
        <f t="shared" si="0"/>
        <v>57.065999999999995</v>
      </c>
      <c r="J19" s="12">
        <v>12</v>
      </c>
      <c r="K19" s="23"/>
    </row>
    <row r="20" spans="1:11" s="16" customFormat="1" ht="14.25">
      <c r="A20" s="1">
        <v>28</v>
      </c>
      <c r="B20" s="17" t="s">
        <v>37</v>
      </c>
      <c r="C20" s="18" t="s">
        <v>63</v>
      </c>
      <c r="D20" s="19" t="s">
        <v>74</v>
      </c>
      <c r="E20" s="18" t="s">
        <v>79</v>
      </c>
      <c r="F20" s="29"/>
      <c r="G20" s="21">
        <v>45.7</v>
      </c>
      <c r="H20" s="6">
        <v>72.400000000000006</v>
      </c>
      <c r="I20" s="9">
        <f t="shared" si="0"/>
        <v>56.38000000000001</v>
      </c>
      <c r="J20" s="12">
        <v>13</v>
      </c>
      <c r="K20" s="23"/>
    </row>
    <row r="21" spans="1:11" s="16" customFormat="1" ht="14.25">
      <c r="A21" s="1">
        <v>18</v>
      </c>
      <c r="B21" s="17" t="s">
        <v>27</v>
      </c>
      <c r="C21" s="18" t="s">
        <v>63</v>
      </c>
      <c r="D21" s="19" t="s">
        <v>74</v>
      </c>
      <c r="E21" s="18" t="s">
        <v>79</v>
      </c>
      <c r="F21" s="29"/>
      <c r="G21" s="21">
        <v>47.89</v>
      </c>
      <c r="H21" s="6">
        <v>68.400000000000006</v>
      </c>
      <c r="I21" s="9">
        <f t="shared" si="0"/>
        <v>56.094000000000001</v>
      </c>
      <c r="J21" s="12">
        <v>14</v>
      </c>
      <c r="K21" s="23"/>
    </row>
    <row r="22" spans="1:11" s="16" customFormat="1" ht="14.25">
      <c r="A22" s="1">
        <v>24</v>
      </c>
      <c r="B22" s="17" t="s">
        <v>33</v>
      </c>
      <c r="C22" s="18" t="s">
        <v>63</v>
      </c>
      <c r="D22" s="19" t="s">
        <v>74</v>
      </c>
      <c r="E22" s="18" t="s">
        <v>79</v>
      </c>
      <c r="F22" s="29"/>
      <c r="G22" s="21">
        <v>47.03</v>
      </c>
      <c r="H22" s="6">
        <v>69.3</v>
      </c>
      <c r="I22" s="9">
        <f t="shared" si="0"/>
        <v>55.938000000000002</v>
      </c>
      <c r="J22" s="12">
        <v>15</v>
      </c>
      <c r="K22" s="22"/>
    </row>
    <row r="23" spans="1:11" s="16" customFormat="1" ht="14.25">
      <c r="A23" s="1">
        <v>22</v>
      </c>
      <c r="B23" s="17" t="s">
        <v>31</v>
      </c>
      <c r="C23" s="18" t="s">
        <v>63</v>
      </c>
      <c r="D23" s="19" t="s">
        <v>74</v>
      </c>
      <c r="E23" s="18" t="s">
        <v>79</v>
      </c>
      <c r="F23" s="29"/>
      <c r="G23" s="21">
        <v>47.26</v>
      </c>
      <c r="H23" s="6">
        <v>67.95</v>
      </c>
      <c r="I23" s="9">
        <f t="shared" si="0"/>
        <v>55.536000000000001</v>
      </c>
      <c r="J23" s="12">
        <v>16</v>
      </c>
      <c r="K23" s="23"/>
    </row>
    <row r="24" spans="1:11" s="16" customFormat="1" ht="14.25">
      <c r="A24" s="1">
        <v>27</v>
      </c>
      <c r="B24" s="17" t="s">
        <v>36</v>
      </c>
      <c r="C24" s="18" t="s">
        <v>63</v>
      </c>
      <c r="D24" s="19" t="s">
        <v>74</v>
      </c>
      <c r="E24" s="18" t="s">
        <v>79</v>
      </c>
      <c r="F24" s="29"/>
      <c r="G24" s="25">
        <v>45.76</v>
      </c>
      <c r="H24" s="6">
        <v>69.900000000000006</v>
      </c>
      <c r="I24" s="9">
        <f t="shared" si="0"/>
        <v>55.416000000000004</v>
      </c>
      <c r="J24" s="12">
        <v>17</v>
      </c>
      <c r="K24" s="23"/>
    </row>
    <row r="25" spans="1:11" s="16" customFormat="1" ht="14.25">
      <c r="A25" s="1">
        <v>23</v>
      </c>
      <c r="B25" s="17" t="s">
        <v>32</v>
      </c>
      <c r="C25" s="18" t="s">
        <v>63</v>
      </c>
      <c r="D25" s="19" t="s">
        <v>74</v>
      </c>
      <c r="E25" s="18" t="s">
        <v>79</v>
      </c>
      <c r="F25" s="29"/>
      <c r="G25" s="21">
        <v>47.08</v>
      </c>
      <c r="H25" s="6">
        <v>66.900000000000006</v>
      </c>
      <c r="I25" s="9">
        <f t="shared" si="0"/>
        <v>55.008000000000003</v>
      </c>
      <c r="J25" s="12">
        <v>18</v>
      </c>
      <c r="K25" s="23"/>
    </row>
    <row r="26" spans="1:11" s="16" customFormat="1" ht="14.25">
      <c r="A26" s="1">
        <v>16</v>
      </c>
      <c r="B26" s="17" t="s">
        <v>25</v>
      </c>
      <c r="C26" s="18" t="s">
        <v>63</v>
      </c>
      <c r="D26" s="19" t="s">
        <v>74</v>
      </c>
      <c r="E26" s="18" t="s">
        <v>79</v>
      </c>
      <c r="F26" s="29"/>
      <c r="G26" s="21">
        <v>48.26</v>
      </c>
      <c r="H26" s="6">
        <v>64.400000000000006</v>
      </c>
      <c r="I26" s="9">
        <f t="shared" si="0"/>
        <v>54.716000000000001</v>
      </c>
      <c r="J26" s="12">
        <v>19</v>
      </c>
      <c r="K26" s="23"/>
    </row>
    <row r="27" spans="1:11" s="16" customFormat="1" ht="14.25">
      <c r="A27" s="1">
        <v>19</v>
      </c>
      <c r="B27" s="17" t="s">
        <v>28</v>
      </c>
      <c r="C27" s="18" t="s">
        <v>63</v>
      </c>
      <c r="D27" s="19" t="s">
        <v>74</v>
      </c>
      <c r="E27" s="18" t="s">
        <v>79</v>
      </c>
      <c r="F27" s="29"/>
      <c r="G27" s="24">
        <v>47.6</v>
      </c>
      <c r="H27" s="6">
        <v>65</v>
      </c>
      <c r="I27" s="9">
        <f t="shared" si="0"/>
        <v>54.56</v>
      </c>
      <c r="J27" s="12">
        <v>20</v>
      </c>
      <c r="K27" s="22"/>
    </row>
    <row r="28" spans="1:11" s="16" customFormat="1" ht="14.25">
      <c r="A28" s="1">
        <v>21</v>
      </c>
      <c r="B28" s="17" t="s">
        <v>30</v>
      </c>
      <c r="C28" s="18" t="s">
        <v>63</v>
      </c>
      <c r="D28" s="19" t="s">
        <v>74</v>
      </c>
      <c r="E28" s="18" t="s">
        <v>79</v>
      </c>
      <c r="F28" s="29"/>
      <c r="G28" s="24">
        <v>47.37</v>
      </c>
      <c r="H28" s="6">
        <v>62.3</v>
      </c>
      <c r="I28" s="9">
        <f t="shared" si="0"/>
        <v>53.341999999999999</v>
      </c>
      <c r="J28" s="12">
        <v>21</v>
      </c>
      <c r="K28" s="22"/>
    </row>
    <row r="29" spans="1:11" s="16" customFormat="1" ht="14.25">
      <c r="A29" s="1">
        <v>26</v>
      </c>
      <c r="B29" s="17" t="s">
        <v>35</v>
      </c>
      <c r="C29" s="18" t="s">
        <v>63</v>
      </c>
      <c r="D29" s="19" t="s">
        <v>74</v>
      </c>
      <c r="E29" s="18" t="s">
        <v>79</v>
      </c>
      <c r="F29" s="29"/>
      <c r="G29" s="21">
        <v>46.26</v>
      </c>
      <c r="H29" s="6">
        <v>62.4</v>
      </c>
      <c r="I29" s="9">
        <f t="shared" si="0"/>
        <v>52.715999999999994</v>
      </c>
      <c r="J29" s="12">
        <v>22</v>
      </c>
      <c r="K29" s="23"/>
    </row>
    <row r="30" spans="1:11" s="16" customFormat="1" ht="14.25">
      <c r="A30" s="1">
        <v>17</v>
      </c>
      <c r="B30" s="17" t="s">
        <v>26</v>
      </c>
      <c r="C30" s="18" t="s">
        <v>63</v>
      </c>
      <c r="D30" s="19" t="s">
        <v>74</v>
      </c>
      <c r="E30" s="18" t="s">
        <v>79</v>
      </c>
      <c r="F30" s="29"/>
      <c r="G30" s="21">
        <v>47.96</v>
      </c>
      <c r="H30" s="5" t="s">
        <v>4</v>
      </c>
      <c r="I30" s="9"/>
      <c r="J30" s="12">
        <v>23</v>
      </c>
      <c r="K30" s="5"/>
    </row>
    <row r="31" spans="1:11" s="16" customFormat="1" ht="14.25">
      <c r="A31" s="1">
        <v>29</v>
      </c>
      <c r="B31" s="17" t="s">
        <v>38</v>
      </c>
      <c r="C31" s="18" t="s">
        <v>63</v>
      </c>
      <c r="D31" s="19" t="s">
        <v>74</v>
      </c>
      <c r="E31" s="18" t="s">
        <v>79</v>
      </c>
      <c r="F31" s="30"/>
      <c r="G31" s="21">
        <v>45.33</v>
      </c>
      <c r="H31" s="23" t="s">
        <v>89</v>
      </c>
      <c r="I31" s="9"/>
      <c r="J31" s="12">
        <v>24</v>
      </c>
      <c r="K31" s="23"/>
    </row>
    <row r="32" spans="1:11" s="16" customFormat="1" ht="14.25">
      <c r="A32" s="1">
        <v>30</v>
      </c>
      <c r="B32" s="17" t="s">
        <v>39</v>
      </c>
      <c r="C32" s="18" t="s">
        <v>64</v>
      </c>
      <c r="D32" s="19" t="s">
        <v>74</v>
      </c>
      <c r="E32" s="18" t="s">
        <v>80</v>
      </c>
      <c r="F32" s="20">
        <v>1</v>
      </c>
      <c r="G32" s="21">
        <v>81.93</v>
      </c>
      <c r="H32" s="6">
        <v>77.900000000000006</v>
      </c>
      <c r="I32" s="9">
        <f>G32*0.6+H32*0.4</f>
        <v>80.318000000000012</v>
      </c>
      <c r="J32" s="12">
        <v>1</v>
      </c>
      <c r="K32" s="22" t="s">
        <v>92</v>
      </c>
    </row>
    <row r="33" spans="1:11" s="16" customFormat="1" ht="14.25">
      <c r="A33" s="1">
        <v>31</v>
      </c>
      <c r="B33" s="17" t="s">
        <v>40</v>
      </c>
      <c r="C33" s="18" t="s">
        <v>65</v>
      </c>
      <c r="D33" s="19" t="s">
        <v>74</v>
      </c>
      <c r="E33" s="18" t="s">
        <v>81</v>
      </c>
      <c r="F33" s="28">
        <v>1</v>
      </c>
      <c r="G33" s="21">
        <v>85.82</v>
      </c>
      <c r="H33" s="6">
        <v>72.05</v>
      </c>
      <c r="I33" s="9">
        <f>G33*0.6+H33*0.4</f>
        <v>80.311999999999998</v>
      </c>
      <c r="J33" s="12">
        <v>1</v>
      </c>
      <c r="K33" s="22" t="s">
        <v>92</v>
      </c>
    </row>
    <row r="34" spans="1:11" s="16" customFormat="1" ht="14.25">
      <c r="A34" s="1">
        <v>32</v>
      </c>
      <c r="B34" s="17" t="s">
        <v>41</v>
      </c>
      <c r="C34" s="18" t="s">
        <v>65</v>
      </c>
      <c r="D34" s="19" t="s">
        <v>74</v>
      </c>
      <c r="E34" s="18" t="s">
        <v>81</v>
      </c>
      <c r="F34" s="29"/>
      <c r="G34" s="21">
        <v>78.88</v>
      </c>
      <c r="H34" s="6">
        <v>73.2</v>
      </c>
      <c r="I34" s="9">
        <f>G34*0.6+H34*0.4</f>
        <v>76.608000000000004</v>
      </c>
      <c r="J34" s="12">
        <v>2</v>
      </c>
      <c r="K34" s="23"/>
    </row>
    <row r="35" spans="1:11" s="16" customFormat="1" ht="14.25">
      <c r="A35" s="1">
        <v>33</v>
      </c>
      <c r="B35" s="17" t="s">
        <v>42</v>
      </c>
      <c r="C35" s="18" t="s">
        <v>65</v>
      </c>
      <c r="D35" s="19" t="s">
        <v>74</v>
      </c>
      <c r="E35" s="18" t="s">
        <v>81</v>
      </c>
      <c r="F35" s="30"/>
      <c r="G35" s="26">
        <v>69.45</v>
      </c>
      <c r="H35" s="23" t="s">
        <v>91</v>
      </c>
      <c r="I35" s="9"/>
      <c r="J35" s="12">
        <v>3</v>
      </c>
      <c r="K35" s="23"/>
    </row>
    <row r="36" spans="1:11" s="16" customFormat="1" ht="14.25">
      <c r="A36" s="1">
        <v>34</v>
      </c>
      <c r="B36" s="17" t="s">
        <v>43</v>
      </c>
      <c r="C36" s="18" t="s">
        <v>66</v>
      </c>
      <c r="D36" s="19" t="s">
        <v>75</v>
      </c>
      <c r="E36" s="18" t="s">
        <v>82</v>
      </c>
      <c r="F36" s="20">
        <v>2</v>
      </c>
      <c r="G36" s="24">
        <v>54.29</v>
      </c>
      <c r="H36" s="6">
        <v>75.150000000000006</v>
      </c>
      <c r="I36" s="9">
        <f t="shared" ref="I36:I42" si="1">G36*0.6+H36*0.4</f>
        <v>62.634</v>
      </c>
      <c r="J36" s="12">
        <v>1</v>
      </c>
      <c r="K36" s="22" t="s">
        <v>92</v>
      </c>
    </row>
    <row r="37" spans="1:11" s="16" customFormat="1" ht="14.25">
      <c r="A37" s="1">
        <v>35</v>
      </c>
      <c r="B37" s="17" t="s">
        <v>44</v>
      </c>
      <c r="C37" s="18" t="s">
        <v>67</v>
      </c>
      <c r="D37" s="19" t="s">
        <v>75</v>
      </c>
      <c r="E37" s="18" t="s">
        <v>77</v>
      </c>
      <c r="F37" s="20">
        <v>2</v>
      </c>
      <c r="G37" s="24">
        <v>47.26</v>
      </c>
      <c r="H37" s="6">
        <v>77.25</v>
      </c>
      <c r="I37" s="9">
        <f t="shared" si="1"/>
        <v>59.256</v>
      </c>
      <c r="J37" s="12">
        <v>1</v>
      </c>
      <c r="K37" s="22" t="s">
        <v>92</v>
      </c>
    </row>
    <row r="38" spans="1:11" s="16" customFormat="1" ht="14.25">
      <c r="A38" s="1">
        <v>38</v>
      </c>
      <c r="B38" s="17" t="s">
        <v>47</v>
      </c>
      <c r="C38" s="18" t="s">
        <v>68</v>
      </c>
      <c r="D38" s="19" t="s">
        <v>75</v>
      </c>
      <c r="E38" s="18" t="s">
        <v>83</v>
      </c>
      <c r="F38" s="28">
        <v>1</v>
      </c>
      <c r="G38" s="24">
        <v>47.12</v>
      </c>
      <c r="H38" s="6">
        <v>75.55</v>
      </c>
      <c r="I38" s="9">
        <f t="shared" si="1"/>
        <v>58.491999999999997</v>
      </c>
      <c r="J38" s="12">
        <v>1</v>
      </c>
      <c r="K38" s="22" t="s">
        <v>92</v>
      </c>
    </row>
    <row r="39" spans="1:11" s="16" customFormat="1" ht="14.25">
      <c r="A39" s="1">
        <v>37</v>
      </c>
      <c r="B39" s="17" t="s">
        <v>46</v>
      </c>
      <c r="C39" s="18" t="s">
        <v>68</v>
      </c>
      <c r="D39" s="19" t="s">
        <v>75</v>
      </c>
      <c r="E39" s="18" t="s">
        <v>83</v>
      </c>
      <c r="F39" s="29"/>
      <c r="G39" s="24">
        <v>47.19</v>
      </c>
      <c r="H39" s="6">
        <v>46.4</v>
      </c>
      <c r="I39" s="9">
        <f t="shared" si="1"/>
        <v>46.873999999999995</v>
      </c>
      <c r="J39" s="12">
        <v>2</v>
      </c>
      <c r="K39" s="6"/>
    </row>
    <row r="40" spans="1:11" s="16" customFormat="1" ht="14.25">
      <c r="A40" s="1">
        <v>36</v>
      </c>
      <c r="B40" s="17" t="s">
        <v>45</v>
      </c>
      <c r="C40" s="18" t="s">
        <v>68</v>
      </c>
      <c r="D40" s="19" t="s">
        <v>75</v>
      </c>
      <c r="E40" s="18" t="s">
        <v>83</v>
      </c>
      <c r="F40" s="30"/>
      <c r="G40" s="24">
        <v>48.98</v>
      </c>
      <c r="H40" s="6">
        <v>35.200000000000003</v>
      </c>
      <c r="I40" s="9">
        <f t="shared" si="1"/>
        <v>43.468000000000004</v>
      </c>
      <c r="J40" s="12">
        <v>3</v>
      </c>
      <c r="K40" s="6"/>
    </row>
    <row r="41" spans="1:11" s="16" customFormat="1" ht="14.25">
      <c r="A41" s="1">
        <v>40</v>
      </c>
      <c r="B41" s="17" t="s">
        <v>49</v>
      </c>
      <c r="C41" s="18" t="s">
        <v>69</v>
      </c>
      <c r="D41" s="19" t="s">
        <v>75</v>
      </c>
      <c r="E41" s="18" t="s">
        <v>84</v>
      </c>
      <c r="F41" s="28">
        <v>1</v>
      </c>
      <c r="G41" s="24">
        <v>53.27</v>
      </c>
      <c r="H41" s="6">
        <v>79.849999999999994</v>
      </c>
      <c r="I41" s="9">
        <f t="shared" si="1"/>
        <v>63.902000000000001</v>
      </c>
      <c r="J41" s="12">
        <v>1</v>
      </c>
      <c r="K41" s="22" t="s">
        <v>92</v>
      </c>
    </row>
    <row r="42" spans="1:11" s="16" customFormat="1" ht="14.25">
      <c r="A42" s="1">
        <v>41</v>
      </c>
      <c r="B42" s="17" t="s">
        <v>50</v>
      </c>
      <c r="C42" s="18" t="s">
        <v>69</v>
      </c>
      <c r="D42" s="19" t="s">
        <v>75</v>
      </c>
      <c r="E42" s="18" t="s">
        <v>84</v>
      </c>
      <c r="F42" s="29"/>
      <c r="G42" s="24">
        <v>52.2</v>
      </c>
      <c r="H42" s="6">
        <v>73.75</v>
      </c>
      <c r="I42" s="9">
        <f t="shared" si="1"/>
        <v>60.82</v>
      </c>
      <c r="J42" s="12">
        <v>2</v>
      </c>
      <c r="K42" s="6"/>
    </row>
    <row r="43" spans="1:11" s="16" customFormat="1" ht="14.25">
      <c r="A43" s="1">
        <v>39</v>
      </c>
      <c r="B43" s="17" t="s">
        <v>48</v>
      </c>
      <c r="C43" s="18" t="s">
        <v>69</v>
      </c>
      <c r="D43" s="19" t="s">
        <v>75</v>
      </c>
      <c r="E43" s="18" t="s">
        <v>84</v>
      </c>
      <c r="F43" s="30"/>
      <c r="G43" s="24">
        <v>54.99</v>
      </c>
      <c r="H43" s="6" t="s">
        <v>89</v>
      </c>
      <c r="I43" s="9"/>
      <c r="J43" s="12">
        <v>3</v>
      </c>
      <c r="K43" s="6"/>
    </row>
    <row r="44" spans="1:11" s="16" customFormat="1" ht="14.25">
      <c r="A44" s="1">
        <v>42</v>
      </c>
      <c r="B44" s="17" t="s">
        <v>51</v>
      </c>
      <c r="C44" s="18" t="s">
        <v>70</v>
      </c>
      <c r="D44" s="19" t="s">
        <v>75</v>
      </c>
      <c r="E44" s="18" t="s">
        <v>79</v>
      </c>
      <c r="F44" s="28">
        <v>2</v>
      </c>
      <c r="G44" s="24">
        <v>60.25</v>
      </c>
      <c r="H44" s="6">
        <v>77.400000000000006</v>
      </c>
      <c r="I44" s="9">
        <f t="shared" ref="I44:I48" si="2">G44*0.6+H44*0.4</f>
        <v>67.11</v>
      </c>
      <c r="J44" s="12">
        <v>1</v>
      </c>
      <c r="K44" s="22" t="s">
        <v>92</v>
      </c>
    </row>
    <row r="45" spans="1:11" s="16" customFormat="1" ht="14.25">
      <c r="A45" s="1">
        <v>47</v>
      </c>
      <c r="B45" s="17" t="s">
        <v>56</v>
      </c>
      <c r="C45" s="18" t="s">
        <v>70</v>
      </c>
      <c r="D45" s="19" t="s">
        <v>75</v>
      </c>
      <c r="E45" s="18" t="s">
        <v>79</v>
      </c>
      <c r="F45" s="29"/>
      <c r="G45" s="24">
        <v>47.62</v>
      </c>
      <c r="H45" s="6">
        <v>78.599999999999994</v>
      </c>
      <c r="I45" s="9">
        <f t="shared" si="2"/>
        <v>60.012</v>
      </c>
      <c r="J45" s="12">
        <v>2</v>
      </c>
      <c r="K45" s="22" t="s">
        <v>92</v>
      </c>
    </row>
    <row r="46" spans="1:11" s="16" customFormat="1" ht="14.25">
      <c r="A46" s="1">
        <v>45</v>
      </c>
      <c r="B46" s="17" t="s">
        <v>54</v>
      </c>
      <c r="C46" s="18" t="s">
        <v>70</v>
      </c>
      <c r="D46" s="19" t="s">
        <v>75</v>
      </c>
      <c r="E46" s="18" t="s">
        <v>79</v>
      </c>
      <c r="F46" s="29"/>
      <c r="G46" s="24">
        <v>49.39</v>
      </c>
      <c r="H46" s="6">
        <v>75.400000000000006</v>
      </c>
      <c r="I46" s="9">
        <f t="shared" si="2"/>
        <v>59.794000000000004</v>
      </c>
      <c r="J46" s="12">
        <v>3</v>
      </c>
      <c r="K46" s="6"/>
    </row>
    <row r="47" spans="1:11" s="16" customFormat="1" ht="14.25">
      <c r="A47" s="1">
        <v>44</v>
      </c>
      <c r="B47" s="17" t="s">
        <v>53</v>
      </c>
      <c r="C47" s="18" t="s">
        <v>70</v>
      </c>
      <c r="D47" s="19" t="s">
        <v>75</v>
      </c>
      <c r="E47" s="18" t="s">
        <v>79</v>
      </c>
      <c r="F47" s="29"/>
      <c r="G47" s="24">
        <v>51.02</v>
      </c>
      <c r="H47" s="6">
        <v>70</v>
      </c>
      <c r="I47" s="9">
        <f t="shared" si="2"/>
        <v>58.612000000000002</v>
      </c>
      <c r="J47" s="12">
        <v>4</v>
      </c>
      <c r="K47" s="6"/>
    </row>
    <row r="48" spans="1:11" s="16" customFormat="1" ht="14.25">
      <c r="A48" s="1">
        <v>43</v>
      </c>
      <c r="B48" s="17" t="s">
        <v>52</v>
      </c>
      <c r="C48" s="18" t="s">
        <v>70</v>
      </c>
      <c r="D48" s="19" t="s">
        <v>75</v>
      </c>
      <c r="E48" s="18" t="s">
        <v>79</v>
      </c>
      <c r="F48" s="29"/>
      <c r="G48" s="24">
        <v>51.18</v>
      </c>
      <c r="H48" s="6">
        <v>68.650000000000006</v>
      </c>
      <c r="I48" s="9">
        <f t="shared" si="2"/>
        <v>58.168000000000006</v>
      </c>
      <c r="J48" s="12">
        <v>5</v>
      </c>
      <c r="K48" s="6"/>
    </row>
    <row r="49" spans="1:11" s="16" customFormat="1" ht="14.25">
      <c r="A49" s="1">
        <v>46</v>
      </c>
      <c r="B49" s="17" t="s">
        <v>55</v>
      </c>
      <c r="C49" s="18" t="s">
        <v>70</v>
      </c>
      <c r="D49" s="19" t="s">
        <v>75</v>
      </c>
      <c r="E49" s="18" t="s">
        <v>79</v>
      </c>
      <c r="F49" s="30"/>
      <c r="G49" s="24">
        <v>48.69</v>
      </c>
      <c r="H49" s="6" t="s">
        <v>89</v>
      </c>
      <c r="I49" s="9"/>
      <c r="J49" s="12">
        <v>6</v>
      </c>
      <c r="K49" s="6"/>
    </row>
    <row r="50" spans="1:11" s="16" customFormat="1" ht="14.25">
      <c r="A50" s="1">
        <v>49</v>
      </c>
      <c r="B50" s="17" t="s">
        <v>58</v>
      </c>
      <c r="C50" s="18" t="s">
        <v>71</v>
      </c>
      <c r="D50" s="19" t="s">
        <v>76</v>
      </c>
      <c r="E50" s="18" t="s">
        <v>77</v>
      </c>
      <c r="F50" s="28">
        <v>3</v>
      </c>
      <c r="G50" s="24">
        <v>57.19</v>
      </c>
      <c r="H50" s="6">
        <v>74.05</v>
      </c>
      <c r="I50" s="9">
        <f>G50*0.6+H50*0.4</f>
        <v>63.933999999999997</v>
      </c>
      <c r="J50" s="12">
        <v>1</v>
      </c>
      <c r="K50" s="22" t="s">
        <v>92</v>
      </c>
    </row>
    <row r="51" spans="1:11" s="16" customFormat="1" ht="14.25">
      <c r="A51" s="1">
        <v>48</v>
      </c>
      <c r="B51" s="17" t="s">
        <v>57</v>
      </c>
      <c r="C51" s="18" t="s">
        <v>71</v>
      </c>
      <c r="D51" s="19" t="s">
        <v>76</v>
      </c>
      <c r="E51" s="18" t="s">
        <v>77</v>
      </c>
      <c r="F51" s="30"/>
      <c r="G51" s="24">
        <v>57.71</v>
      </c>
      <c r="H51" s="6">
        <v>71.400000000000006</v>
      </c>
      <c r="I51" s="9">
        <f>G51*0.6+H51*0.4</f>
        <v>63.186</v>
      </c>
      <c r="J51" s="12">
        <v>2</v>
      </c>
      <c r="K51" s="22" t="s">
        <v>92</v>
      </c>
    </row>
    <row r="52" spans="1:11" s="16" customFormat="1" ht="14.25">
      <c r="A52" s="1">
        <v>50</v>
      </c>
      <c r="B52" s="17" t="s">
        <v>59</v>
      </c>
      <c r="C52" s="18" t="s">
        <v>72</v>
      </c>
      <c r="D52" s="19" t="s">
        <v>76</v>
      </c>
      <c r="E52" s="18" t="s">
        <v>85</v>
      </c>
      <c r="F52" s="20">
        <v>1</v>
      </c>
      <c r="G52" s="24">
        <v>52</v>
      </c>
      <c r="H52" s="6">
        <v>69.25</v>
      </c>
      <c r="I52" s="9">
        <f>G52*0.6+H52*0.4</f>
        <v>58.900000000000006</v>
      </c>
      <c r="J52" s="12">
        <v>1</v>
      </c>
      <c r="K52" s="22" t="s">
        <v>92</v>
      </c>
    </row>
    <row r="53" spans="1:11" s="16" customFormat="1" ht="14.25">
      <c r="A53" s="1">
        <v>51</v>
      </c>
      <c r="B53" s="17" t="s">
        <v>60</v>
      </c>
      <c r="C53" s="18" t="s">
        <v>73</v>
      </c>
      <c r="D53" s="19" t="s">
        <v>76</v>
      </c>
      <c r="E53" s="18" t="s">
        <v>86</v>
      </c>
      <c r="F53" s="20">
        <v>1</v>
      </c>
      <c r="G53" s="24">
        <v>49.8</v>
      </c>
      <c r="H53" s="6">
        <v>69.7</v>
      </c>
      <c r="I53" s="9">
        <f>G53*0.6+H53*0.4</f>
        <v>57.76</v>
      </c>
      <c r="J53" s="12">
        <v>1</v>
      </c>
      <c r="K53" s="22" t="s">
        <v>92</v>
      </c>
    </row>
  </sheetData>
  <mergeCells count="8">
    <mergeCell ref="F41:F43"/>
    <mergeCell ref="F44:F49"/>
    <mergeCell ref="F50:F51"/>
    <mergeCell ref="A1:K1"/>
    <mergeCell ref="F3:F6"/>
    <mergeCell ref="F8:F31"/>
    <mergeCell ref="F33:F35"/>
    <mergeCell ref="F38:F40"/>
  </mergeCells>
  <phoneticPr fontId="2" type="noConversion"/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2017-10-24T12:30:30Z</dcterms:modified>
</cp:coreProperties>
</file>