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登记表" sheetId="1" r:id="rId1"/>
    <sheet name="附表" sheetId="2" r:id="rId2"/>
    <sheet name="岗位信息" sheetId="3" r:id="rId3"/>
  </sheets>
  <definedNames>
    <definedName name="_xlnm.Print_Titles" localSheetId="2">'岗位信息'!$1:$1</definedName>
  </definedNames>
  <calcPr fullCalcOnLoad="1"/>
</workbook>
</file>

<file path=xl/sharedStrings.xml><?xml version="1.0" encoding="utf-8"?>
<sst xmlns="http://schemas.openxmlformats.org/spreadsheetml/2006/main" count="1061" uniqueCount="524">
  <si>
    <t>附件3：</t>
  </si>
  <si>
    <t>市直招聘报名登记表</t>
  </si>
  <si>
    <t>序号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</si>
  <si>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</si>
  <si>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身份证号</t>
  </si>
  <si>
    <t>出生日期</t>
  </si>
  <si>
    <t>性别</t>
  </si>
  <si>
    <t>民族</t>
  </si>
  <si>
    <t>籍贯</t>
  </si>
  <si>
    <t>政治面貌</t>
  </si>
  <si>
    <t>现户籍地</t>
  </si>
  <si>
    <t>婚姻状况</t>
  </si>
  <si>
    <t>联系电话</t>
  </si>
  <si>
    <t>电子邮箱</t>
  </si>
  <si>
    <t>通讯地址</t>
  </si>
  <si>
    <t>邮编</t>
  </si>
  <si>
    <t>毕业院校</t>
  </si>
  <si>
    <t>毕业时间</t>
  </si>
  <si>
    <t>所学专业</t>
  </si>
  <si>
    <t>学历</t>
  </si>
  <si>
    <t>学位</t>
  </si>
  <si>
    <t>原工作单位</t>
  </si>
  <si>
    <t>单位性质</t>
  </si>
  <si>
    <t>专业技术资格</t>
  </si>
  <si>
    <t>执业资格</t>
  </si>
  <si>
    <t>岗位代码</t>
  </si>
  <si>
    <t>报考单位</t>
  </si>
  <si>
    <t>报考岗位</t>
  </si>
  <si>
    <t>考试科目</t>
  </si>
  <si>
    <t>例。。</t>
  </si>
  <si>
    <t>张三</t>
  </si>
  <si>
    <t>320103198001010056</t>
  </si>
  <si>
    <t>汉族</t>
  </si>
  <si>
    <t>广东英德</t>
  </si>
  <si>
    <t>中共党员</t>
  </si>
  <si>
    <t>广东省清远市英德市</t>
  </si>
  <si>
    <t>已婚</t>
  </si>
  <si>
    <t>xxxxxxxxxxx</t>
  </si>
  <si>
    <t>XXX@XXX.com</t>
  </si>
  <si>
    <t>和平中路5-52号</t>
  </si>
  <si>
    <t>513000</t>
  </si>
  <si>
    <t>韶关医学院</t>
  </si>
  <si>
    <t>20150630</t>
  </si>
  <si>
    <t>临床医学</t>
  </si>
  <si>
    <t>全日制本科</t>
  </si>
  <si>
    <t>药师</t>
  </si>
  <si>
    <t>执业助理医师</t>
  </si>
  <si>
    <t>A001</t>
  </si>
  <si>
    <t>考生在此填写</t>
  </si>
  <si>
    <t>D002</t>
  </si>
  <si>
    <t>填写说明：
1、学历、政治面貌、个人身份、民族、性别必须按相对应的附表所列内容填写，填写时可在下拉列表选择。
2、所有日期格式为:yyyymmdd(例如:20101109) ，出生日期由身份证号码自动生成，请确保身份证号码准确无误。
3、籍贯如属英德的，填写“英德+乡镇”，如“英德望埠”；如属清远的，填写“清远+县（区）”，如“清远连州”；
如不属于清远的，填写“省+地级市”，如“湖南湘潭”、“广东云浮”。</t>
  </si>
  <si>
    <t>岗位分类</t>
  </si>
  <si>
    <t>专业技术职称</t>
  </si>
  <si>
    <t>专业技术资格（职称）</t>
  </si>
  <si>
    <t>个人身份</t>
  </si>
  <si>
    <t>变更情况</t>
  </si>
  <si>
    <t>专业技术岗位</t>
  </si>
  <si>
    <t>初级</t>
  </si>
  <si>
    <t>主任医师</t>
  </si>
  <si>
    <t>博士</t>
  </si>
  <si>
    <t>公务员</t>
  </si>
  <si>
    <t>男</t>
  </si>
  <si>
    <t>退休</t>
  </si>
  <si>
    <t>英德市120急救指挥中心</t>
  </si>
  <si>
    <t>临床医生A</t>
  </si>
  <si>
    <t>执业医师</t>
  </si>
  <si>
    <t>行政机关</t>
  </si>
  <si>
    <t>工勤技能岗位</t>
  </si>
  <si>
    <t>中级</t>
  </si>
  <si>
    <t>副主任医师</t>
  </si>
  <si>
    <t>研究生</t>
  </si>
  <si>
    <t>中共预备党员</t>
  </si>
  <si>
    <t>干部</t>
  </si>
  <si>
    <t>蒙古族</t>
  </si>
  <si>
    <t>女</t>
  </si>
  <si>
    <t>辞职</t>
  </si>
  <si>
    <t>未婚</t>
  </si>
  <si>
    <t>英德市疾病预防控制中心</t>
  </si>
  <si>
    <t>临床医生B</t>
  </si>
  <si>
    <t>A002</t>
  </si>
  <si>
    <t>应用心理学</t>
  </si>
  <si>
    <t>事业单位</t>
  </si>
  <si>
    <t>其他</t>
  </si>
  <si>
    <t>正高级</t>
  </si>
  <si>
    <t>主治医师</t>
  </si>
  <si>
    <t>共青团员</t>
  </si>
  <si>
    <t>工人</t>
  </si>
  <si>
    <t>回族</t>
  </si>
  <si>
    <t>自动离职</t>
  </si>
  <si>
    <t>英德市慢性病防治医院</t>
  </si>
  <si>
    <t>临床医生C</t>
  </si>
  <si>
    <t>A003</t>
  </si>
  <si>
    <t>康复治疗学</t>
  </si>
  <si>
    <t>执业药师</t>
  </si>
  <si>
    <t>企业</t>
  </si>
  <si>
    <t>副高级</t>
  </si>
  <si>
    <t>医师</t>
  </si>
  <si>
    <t>本科</t>
  </si>
  <si>
    <t>民革党员</t>
  </si>
  <si>
    <t>聘干</t>
  </si>
  <si>
    <t>藏族</t>
  </si>
  <si>
    <t>公开招聘</t>
  </si>
  <si>
    <t>英德市人民医院</t>
  </si>
  <si>
    <t>临床医生D</t>
  </si>
  <si>
    <t>E001</t>
  </si>
  <si>
    <t>针灸推拿学</t>
  </si>
  <si>
    <t>执业护士</t>
  </si>
  <si>
    <t>医士</t>
  </si>
  <si>
    <t>全日制大专</t>
  </si>
  <si>
    <t>民盟盟员</t>
  </si>
  <si>
    <t>临工</t>
  </si>
  <si>
    <t>维吾尔族</t>
  </si>
  <si>
    <t>调出</t>
  </si>
  <si>
    <t>英德市市妇幼保健计划生育服务中心</t>
  </si>
  <si>
    <t>临床医生E</t>
  </si>
  <si>
    <t>E002</t>
  </si>
  <si>
    <t>眼视光学</t>
  </si>
  <si>
    <t>执业护师</t>
  </si>
  <si>
    <t>主任药师</t>
  </si>
  <si>
    <t>大专</t>
  </si>
  <si>
    <t>民建会员</t>
  </si>
  <si>
    <t>苗族</t>
  </si>
  <si>
    <t>调入</t>
  </si>
  <si>
    <t>英德市中医院</t>
  </si>
  <si>
    <t>临床医生F</t>
  </si>
  <si>
    <t>D001</t>
  </si>
  <si>
    <t>听力学</t>
  </si>
  <si>
    <t>注册营养师</t>
  </si>
  <si>
    <t>副主任药师</t>
  </si>
  <si>
    <t>中专</t>
  </si>
  <si>
    <t>民进会员</t>
  </si>
  <si>
    <t>彝族</t>
  </si>
  <si>
    <t>死亡</t>
  </si>
  <si>
    <t>临床医生G</t>
  </si>
  <si>
    <t>麻醉学</t>
  </si>
  <si>
    <t>主管药师</t>
  </si>
  <si>
    <t>高中</t>
  </si>
  <si>
    <t>农工党党员</t>
  </si>
  <si>
    <t>壮族</t>
  </si>
  <si>
    <t>学历晋升</t>
  </si>
  <si>
    <t>临床医生H</t>
  </si>
  <si>
    <t>D003</t>
  </si>
  <si>
    <t>医学影像学</t>
  </si>
  <si>
    <t>初中</t>
  </si>
  <si>
    <t>致公党党员</t>
  </si>
  <si>
    <t>布依族</t>
  </si>
  <si>
    <t>职称晋升</t>
  </si>
  <si>
    <t>临床医生I</t>
  </si>
  <si>
    <t>D004</t>
  </si>
  <si>
    <t>医学检验</t>
  </si>
  <si>
    <t>药士</t>
  </si>
  <si>
    <t>小学</t>
  </si>
  <si>
    <t>九三学社社员</t>
  </si>
  <si>
    <t>朝鲜族</t>
  </si>
  <si>
    <t>临床医生J</t>
  </si>
  <si>
    <t>D005</t>
  </si>
  <si>
    <t>预防医学</t>
  </si>
  <si>
    <t>主任护师</t>
  </si>
  <si>
    <t>台盟盟员</t>
  </si>
  <si>
    <t>满族</t>
  </si>
  <si>
    <t>临床医生K</t>
  </si>
  <si>
    <t>D006</t>
  </si>
  <si>
    <t>营养学</t>
  </si>
  <si>
    <t>副主任护师</t>
  </si>
  <si>
    <t>无党派民主人士</t>
  </si>
  <si>
    <t>侗族</t>
  </si>
  <si>
    <t>临床医生L</t>
  </si>
  <si>
    <t>D007</t>
  </si>
  <si>
    <t>药学</t>
  </si>
  <si>
    <t>主管护师</t>
  </si>
  <si>
    <t>群众</t>
  </si>
  <si>
    <t>瑶族</t>
  </si>
  <si>
    <t>临床医生M</t>
  </si>
  <si>
    <t>D008</t>
  </si>
  <si>
    <t>信息管理与信息系统（医学信息）</t>
  </si>
  <si>
    <t>护师</t>
  </si>
  <si>
    <t>白族</t>
  </si>
  <si>
    <t>临床医生N</t>
  </si>
  <si>
    <t>D009</t>
  </si>
  <si>
    <t>护理学</t>
  </si>
  <si>
    <t>护士</t>
  </si>
  <si>
    <t>土家族</t>
  </si>
  <si>
    <t>临床医生O</t>
  </si>
  <si>
    <t>B001</t>
  </si>
  <si>
    <t>中医学</t>
  </si>
  <si>
    <t>主任技师</t>
  </si>
  <si>
    <t>哈尼族</t>
  </si>
  <si>
    <t>临床医生P</t>
  </si>
  <si>
    <t>B002</t>
  </si>
  <si>
    <t>卫生检验</t>
  </si>
  <si>
    <t>副主任技师</t>
  </si>
  <si>
    <t>哈萨克族</t>
  </si>
  <si>
    <t>临床医生Q</t>
  </si>
  <si>
    <t>B003</t>
  </si>
  <si>
    <t>计算机应用技术</t>
  </si>
  <si>
    <t>主管技师</t>
  </si>
  <si>
    <t>傣族</t>
  </si>
  <si>
    <t>临床医生R</t>
  </si>
  <si>
    <t>B004</t>
  </si>
  <si>
    <t>技师</t>
  </si>
  <si>
    <t>黎族</t>
  </si>
  <si>
    <t>门诊医生</t>
  </si>
  <si>
    <t>B005</t>
  </si>
  <si>
    <t>技士</t>
  </si>
  <si>
    <t>僳僳族</t>
  </si>
  <si>
    <t>临床医生S</t>
  </si>
  <si>
    <t>B006</t>
  </si>
  <si>
    <t>佤族</t>
  </si>
  <si>
    <t>临床医生T</t>
  </si>
  <si>
    <t>B007</t>
  </si>
  <si>
    <t>无</t>
  </si>
  <si>
    <t>畲族</t>
  </si>
  <si>
    <t>临床医生U</t>
  </si>
  <si>
    <t>B008</t>
  </si>
  <si>
    <t>高山族</t>
  </si>
  <si>
    <t>临床医生V</t>
  </si>
  <si>
    <t>B009</t>
  </si>
  <si>
    <t>拉祜族</t>
  </si>
  <si>
    <t>临床医生W</t>
  </si>
  <si>
    <t>B010</t>
  </si>
  <si>
    <t>水族</t>
  </si>
  <si>
    <t>临床医生X</t>
  </si>
  <si>
    <t>B011</t>
  </si>
  <si>
    <t>东乡族</t>
  </si>
  <si>
    <t>临床医生</t>
  </si>
  <si>
    <t>B012</t>
  </si>
  <si>
    <t>纳西族</t>
  </si>
  <si>
    <t>临床医生Y</t>
  </si>
  <si>
    <t>B013</t>
  </si>
  <si>
    <t>景颇族</t>
  </si>
  <si>
    <t>临床医生Z</t>
  </si>
  <si>
    <t>B014</t>
  </si>
  <si>
    <t>柯尔克孜族</t>
  </si>
  <si>
    <r>
      <t>临床医生A</t>
    </r>
    <r>
      <rPr>
        <sz val="9"/>
        <color indexed="8"/>
        <rFont val="宋体"/>
        <family val="0"/>
      </rPr>
      <t>A</t>
    </r>
  </si>
  <si>
    <t>B015</t>
  </si>
  <si>
    <t>土族</t>
  </si>
  <si>
    <r>
      <t>临床医生A</t>
    </r>
    <r>
      <rPr>
        <sz val="9"/>
        <color indexed="8"/>
        <rFont val="宋体"/>
        <family val="0"/>
      </rPr>
      <t>B</t>
    </r>
  </si>
  <si>
    <t>B016</t>
  </si>
  <si>
    <t>达斡尔族</t>
  </si>
  <si>
    <t>临床医生AC</t>
  </si>
  <si>
    <t>B017</t>
  </si>
  <si>
    <t>仫佬族</t>
  </si>
  <si>
    <t>医务科科员</t>
  </si>
  <si>
    <t>B018</t>
  </si>
  <si>
    <t>羌族</t>
  </si>
  <si>
    <r>
      <t>临床医生A</t>
    </r>
    <r>
      <rPr>
        <sz val="9"/>
        <color indexed="8"/>
        <rFont val="宋体"/>
        <family val="0"/>
      </rPr>
      <t>D</t>
    </r>
  </si>
  <si>
    <t>B019</t>
  </si>
  <si>
    <t>布朗族</t>
  </si>
  <si>
    <r>
      <t>临床医生A</t>
    </r>
    <r>
      <rPr>
        <sz val="9"/>
        <color indexed="8"/>
        <rFont val="宋体"/>
        <family val="0"/>
      </rPr>
      <t>E</t>
    </r>
  </si>
  <si>
    <t>B020</t>
  </si>
  <si>
    <t>撒拉族</t>
  </si>
  <si>
    <t>康复科技师</t>
  </si>
  <si>
    <t>B021</t>
  </si>
  <si>
    <t>毛南族</t>
  </si>
  <si>
    <t>康复科医师</t>
  </si>
  <si>
    <t>B022</t>
  </si>
  <si>
    <t>仡佬族</t>
  </si>
  <si>
    <t>临床医生AF</t>
  </si>
  <si>
    <t>B023</t>
  </si>
  <si>
    <t>锡伯族</t>
  </si>
  <si>
    <r>
      <t>临床医生A</t>
    </r>
    <r>
      <rPr>
        <sz val="9"/>
        <color indexed="8"/>
        <rFont val="宋体"/>
        <family val="0"/>
      </rPr>
      <t>G</t>
    </r>
  </si>
  <si>
    <t>B024</t>
  </si>
  <si>
    <t>阿昌族</t>
  </si>
  <si>
    <r>
      <t>临床医生A</t>
    </r>
    <r>
      <rPr>
        <sz val="9"/>
        <color indexed="8"/>
        <rFont val="宋体"/>
        <family val="0"/>
      </rPr>
      <t>H</t>
    </r>
  </si>
  <si>
    <t>B025</t>
  </si>
  <si>
    <t>普米族</t>
  </si>
  <si>
    <t>麻醉医生A</t>
  </si>
  <si>
    <t>B026</t>
  </si>
  <si>
    <t>塔吉克族</t>
  </si>
  <si>
    <t>麻醉医生B</t>
  </si>
  <si>
    <t>B027</t>
  </si>
  <si>
    <t>怒族</t>
  </si>
  <si>
    <t>影像中心医生A</t>
  </si>
  <si>
    <t>B028</t>
  </si>
  <si>
    <t>乌孜别克族</t>
  </si>
  <si>
    <t>影像中心医生B</t>
  </si>
  <si>
    <t>B029</t>
  </si>
  <si>
    <t>俄罗斯族</t>
  </si>
  <si>
    <t>影像中心医生C</t>
  </si>
  <si>
    <t>B030</t>
  </si>
  <si>
    <t>鄂温克族</t>
  </si>
  <si>
    <t>B超室医生</t>
  </si>
  <si>
    <t>B031</t>
  </si>
  <si>
    <t>德昂族</t>
  </si>
  <si>
    <t>输血科医生</t>
  </si>
  <si>
    <t>B032</t>
  </si>
  <si>
    <t>保安族</t>
  </si>
  <si>
    <t>病理科医生</t>
  </si>
  <si>
    <t>B033</t>
  </si>
  <si>
    <t>裕固族</t>
  </si>
  <si>
    <t>社区医生A</t>
  </si>
  <si>
    <t>B034</t>
  </si>
  <si>
    <t>京族</t>
  </si>
  <si>
    <t>社区医生B</t>
  </si>
  <si>
    <t>B035</t>
  </si>
  <si>
    <t>塔塔尔族</t>
  </si>
  <si>
    <t>营养科医生</t>
  </si>
  <si>
    <t>B036</t>
  </si>
  <si>
    <t>独龙族</t>
  </si>
  <si>
    <t>药师A</t>
  </si>
  <si>
    <t>B037</t>
  </si>
  <si>
    <t>鄂伦春族</t>
  </si>
  <si>
    <t>药师B</t>
  </si>
  <si>
    <t>B038</t>
  </si>
  <si>
    <t>赫哲族</t>
  </si>
  <si>
    <t>病案科科员</t>
  </si>
  <si>
    <t>C001</t>
  </si>
  <si>
    <t>门巴族</t>
  </si>
  <si>
    <t>临床护士A</t>
  </si>
  <si>
    <t>C002</t>
  </si>
  <si>
    <t>珞巴族</t>
  </si>
  <si>
    <t>临床护士B</t>
  </si>
  <si>
    <t>C003</t>
  </si>
  <si>
    <t>基诺族</t>
  </si>
  <si>
    <t>临床护士C</t>
  </si>
  <si>
    <t>C004</t>
  </si>
  <si>
    <t>临床护士D</t>
  </si>
  <si>
    <t>C005</t>
  </si>
  <si>
    <t>外国血统中国籍人士</t>
  </si>
  <si>
    <t>临床护士E</t>
  </si>
  <si>
    <t>C006</t>
  </si>
  <si>
    <t>临床护士F</t>
  </si>
  <si>
    <t>C007</t>
  </si>
  <si>
    <t>临床护士G</t>
  </si>
  <si>
    <t>C008</t>
  </si>
  <si>
    <t>临床护士H</t>
  </si>
  <si>
    <t>C009</t>
  </si>
  <si>
    <t>临床护士I</t>
  </si>
  <si>
    <t>C010</t>
  </si>
  <si>
    <t>中医科护士</t>
  </si>
  <si>
    <t>C011</t>
  </si>
  <si>
    <t>临床医学影像</t>
  </si>
  <si>
    <t>F001</t>
  </si>
  <si>
    <t>临床病理诊断</t>
  </si>
  <si>
    <t>医学影像</t>
  </si>
  <si>
    <t>针灸推拿</t>
  </si>
  <si>
    <t>中医临床医生</t>
  </si>
  <si>
    <t>放射技术</t>
  </si>
  <si>
    <t>卫生检验师</t>
  </si>
  <si>
    <t>公卫医师</t>
  </si>
  <si>
    <t>临床医师</t>
  </si>
  <si>
    <t>医学影像诊断</t>
  </si>
  <si>
    <t>医学麻醉</t>
  </si>
  <si>
    <t>康复治疗技术</t>
  </si>
  <si>
    <t>调度一组</t>
  </si>
  <si>
    <t>调度二组</t>
  </si>
  <si>
    <t>网络维护</t>
  </si>
  <si>
    <t>单位</t>
  </si>
  <si>
    <t>招聘岗位</t>
  </si>
  <si>
    <t>岗位描述</t>
  </si>
  <si>
    <t>招聘人数</t>
  </si>
  <si>
    <t>招聘对象</t>
  </si>
  <si>
    <t>学历要求</t>
  </si>
  <si>
    <t>学位要求</t>
  </si>
  <si>
    <t>专业要求_本科</t>
  </si>
  <si>
    <t>专业要求_研究生</t>
  </si>
  <si>
    <t>专业要求_大专</t>
  </si>
  <si>
    <t>职称要求</t>
  </si>
  <si>
    <t>执业资格证要求</t>
  </si>
  <si>
    <t>年龄要求</t>
  </si>
  <si>
    <t>其他要求</t>
  </si>
  <si>
    <t>备注</t>
  </si>
  <si>
    <t>从事卫生检验工作</t>
  </si>
  <si>
    <t>不限</t>
  </si>
  <si>
    <t>卫生检验(B100202)、预防医学（卫生检验方向）</t>
  </si>
  <si>
    <t>35周岁以下</t>
  </si>
  <si>
    <t>公卫医生</t>
  </si>
  <si>
    <t>从事预防医学工作</t>
  </si>
  <si>
    <t>全日制本科及以上</t>
  </si>
  <si>
    <t>预防医学(B100201)</t>
  </si>
  <si>
    <t>流行病与卫生统计学(A100401)</t>
  </si>
  <si>
    <t>取得执业医师执业证</t>
  </si>
  <si>
    <t>30周岁以下</t>
  </si>
  <si>
    <t>影像医生</t>
  </si>
  <si>
    <t>从事影像诊断工作</t>
  </si>
  <si>
    <t>全日制大专及以上</t>
  </si>
  <si>
    <t>医学影像学(B100303)、临床医学（医学影像方向）</t>
  </si>
  <si>
    <t>影像医学与核医学(A100207)</t>
  </si>
  <si>
    <t>临床医学（影像诊断）</t>
  </si>
  <si>
    <t>大专学历需取得执业医师执业证</t>
  </si>
  <si>
    <t>从事临床工作</t>
  </si>
  <si>
    <t>应届毕业生</t>
  </si>
  <si>
    <t>临床医学(B100301)</t>
  </si>
  <si>
    <t>内科学(A100201)</t>
  </si>
  <si>
    <t>适合男性</t>
  </si>
  <si>
    <t>从事公共卫生工作</t>
  </si>
  <si>
    <t>从事妇产科、儿科、保健科工作</t>
  </si>
  <si>
    <t>从事妇产科、儿科工作</t>
  </si>
  <si>
    <t>中级职称放宽至45周岁以下</t>
  </si>
  <si>
    <t>从事中医工作</t>
  </si>
  <si>
    <t>中医学（B100501）、中医临床</t>
  </si>
  <si>
    <t>取得执业医师执业证，执业范围为中医类别</t>
  </si>
  <si>
    <t>从事助产工作</t>
  </si>
  <si>
    <t>取得执业助理医师执业证</t>
  </si>
  <si>
    <t>取得母婴保健技术合格证</t>
  </si>
  <si>
    <t>从事B超或放射工作</t>
  </si>
  <si>
    <t>大专、本科</t>
  </si>
  <si>
    <t>临床医学(C630101)</t>
  </si>
  <si>
    <t>影像医生A</t>
  </si>
  <si>
    <t>医学影像学(B100303)、临床医学（医学影像方向）（B100301）</t>
  </si>
  <si>
    <t>临床医学（医学影像方向）（C630101）</t>
  </si>
  <si>
    <t>从事麻醉工作</t>
  </si>
  <si>
    <t>临床医学(B100301)、临床医学（麻醉方向）</t>
  </si>
  <si>
    <t>影像医生B</t>
  </si>
  <si>
    <t>麻醉学(B100302)、临床医学（麻醉方向）（B100301）</t>
  </si>
  <si>
    <t>呼吸科医生</t>
  </si>
  <si>
    <t>从事呼吸科诊疗工作</t>
  </si>
  <si>
    <t>呼吸专业的研究生或主治医师及以上职称放宽至35周岁以下。</t>
  </si>
  <si>
    <t>消化科医生</t>
  </si>
  <si>
    <t>从事消化科诊疗工作</t>
  </si>
  <si>
    <t>40周岁以下</t>
  </si>
  <si>
    <t>肾内科医生</t>
  </si>
  <si>
    <t>从事肾内科诊疗工作</t>
  </si>
  <si>
    <t>内科主治</t>
  </si>
  <si>
    <t>取得广东省血液净化质控中心培训合格证</t>
  </si>
  <si>
    <t>儿科医生</t>
  </si>
  <si>
    <t>从事儿科诊疗工作</t>
  </si>
  <si>
    <t>ICU医生</t>
  </si>
  <si>
    <t>从事重症医学科诊疗工作</t>
  </si>
  <si>
    <t>精神心理科医生</t>
  </si>
  <si>
    <t>从事精神心理诊疗工作</t>
  </si>
  <si>
    <t>临床医学(B100301)、精神医学(B100308)</t>
  </si>
  <si>
    <t>中医学(B100501)、中西医临床医学（B100505）</t>
  </si>
  <si>
    <t>康复科医生</t>
  </si>
  <si>
    <t>从事康复科诊疗工作</t>
  </si>
  <si>
    <t>康复医学主治医师</t>
  </si>
  <si>
    <t>老年医学科医生</t>
  </si>
  <si>
    <t>从事老年医学科诊疗工作</t>
  </si>
  <si>
    <t>老年病或内分泌专业主治医师</t>
  </si>
  <si>
    <t>神经外科医生</t>
  </si>
  <si>
    <t>从事神经外科诊疗工作</t>
  </si>
  <si>
    <t>已完成住院医师规范化培训</t>
  </si>
  <si>
    <t>颈胸外科医生</t>
  </si>
  <si>
    <t>从事颈胸外科诊疗工作</t>
  </si>
  <si>
    <t>外科学（A100210）</t>
  </si>
  <si>
    <t>取得执业医师执业证，执业范围为外科。</t>
  </si>
  <si>
    <t>普外科医生</t>
  </si>
  <si>
    <t>主要从事烧伤外科工作</t>
  </si>
  <si>
    <r>
      <t>临床医学(B100301)、中西医临床医学（</t>
    </r>
    <r>
      <rPr>
        <sz val="10"/>
        <rFont val="宋体"/>
        <family val="0"/>
      </rPr>
      <t>B100505）</t>
    </r>
  </si>
  <si>
    <t>中西医结合临床（A100602）</t>
  </si>
  <si>
    <t>小儿外科医生</t>
  </si>
  <si>
    <t>从事小儿外科诊疗工作</t>
  </si>
  <si>
    <t>泌尿外科医生</t>
  </si>
  <si>
    <t>从事泌尿外科诊疗工作</t>
  </si>
  <si>
    <t>肿瘤科医生</t>
  </si>
  <si>
    <t>从事肿瘤科诊疗工作</t>
  </si>
  <si>
    <t>学士</t>
  </si>
  <si>
    <t>高级职称放宽至45周岁以下</t>
  </si>
  <si>
    <t>骨科医生</t>
  </si>
  <si>
    <t>从事骨科诊疗工作</t>
  </si>
  <si>
    <t>骨外科主治医师及以上</t>
  </si>
  <si>
    <t>骨外科副主任医师放宽至45周岁以下</t>
  </si>
  <si>
    <t>耳鼻喉科医生</t>
  </si>
  <si>
    <t>从事耳鼻喉科诊疗工作</t>
  </si>
  <si>
    <t>麻醉科医生</t>
  </si>
  <si>
    <t>从事麻醉科工作</t>
  </si>
  <si>
    <t>麻醉学(B100302)</t>
  </si>
  <si>
    <t>产科医生</t>
  </si>
  <si>
    <t>从事产科诊疗工作</t>
  </si>
  <si>
    <t>妇科医生</t>
  </si>
  <si>
    <t>从事妇科诊疗工作</t>
  </si>
  <si>
    <t>中医科医生</t>
  </si>
  <si>
    <t>从事中医科诊疗工作</t>
  </si>
  <si>
    <t>中医学(B100501)</t>
  </si>
  <si>
    <t>急诊科医生</t>
  </si>
  <si>
    <t>从事急诊科工作</t>
  </si>
  <si>
    <t>急诊医学(A100218)</t>
  </si>
  <si>
    <t>已完成住院医师规范化培训；主治医师放宽至35周岁以下。</t>
  </si>
  <si>
    <t>全科或内科医生</t>
  </si>
  <si>
    <t>届时将分配至门诊工作</t>
  </si>
  <si>
    <t>全科医生</t>
  </si>
  <si>
    <t>从事城南门诊工作</t>
  </si>
  <si>
    <t>有全科医师培训合格证放宽至40周岁以下</t>
  </si>
  <si>
    <t>医学影像学(B100303)</t>
  </si>
  <si>
    <t>从事介入放射工作</t>
  </si>
  <si>
    <t>医学影像学(B100303)、临床医学(B100301)</t>
  </si>
  <si>
    <t>心电图医生</t>
  </si>
  <si>
    <t>从事心电图工作</t>
  </si>
  <si>
    <t>B超医生</t>
  </si>
  <si>
    <t>从事B超工作</t>
  </si>
  <si>
    <t>从事营养科工作</t>
  </si>
  <si>
    <r>
      <t>营养学(B100204)</t>
    </r>
    <r>
      <rPr>
        <sz val="10"/>
        <rFont val="宋体"/>
        <family val="0"/>
      </rPr>
      <t>、临床医学(B100301)</t>
    </r>
  </si>
  <si>
    <t>从事病理诊断工作</t>
  </si>
  <si>
    <t>从事病理医师工作5年及以上经历。病理学主治医师放宽至40周岁以下。</t>
  </si>
  <si>
    <t>从事病理技术工作</t>
  </si>
  <si>
    <t>临床药师</t>
  </si>
  <si>
    <t>从事临床药学工作</t>
  </si>
  <si>
    <r>
      <t>临床药学(</t>
    </r>
    <r>
      <rPr>
        <sz val="10"/>
        <rFont val="宋体"/>
        <family val="0"/>
      </rPr>
      <t>B100808)</t>
    </r>
  </si>
  <si>
    <t>取得临床药师及以上职称放宽至35周岁以下</t>
  </si>
  <si>
    <t>临床药学</t>
  </si>
  <si>
    <t>从事中医科护理工作</t>
  </si>
  <si>
    <t>护理学(B100701)</t>
  </si>
  <si>
    <t>从事临床岗位工作</t>
  </si>
  <si>
    <t>中医医生</t>
  </si>
  <si>
    <t>从事中医岗位工作</t>
  </si>
  <si>
    <t>中西医结合医生</t>
  </si>
  <si>
    <t>中西医临床医学(B100505)</t>
  </si>
  <si>
    <t>康复医生</t>
  </si>
  <si>
    <t>从事康复治疗岗位工作</t>
  </si>
  <si>
    <t>康复治疗学(B100307)</t>
  </si>
  <si>
    <t>麻醉医生</t>
  </si>
  <si>
    <t>从事麻醉岗位工作</t>
  </si>
  <si>
    <t>针灸推拿医生</t>
  </si>
  <si>
    <t>从事针灸推拿岗位工作</t>
  </si>
  <si>
    <t>针灸推拿学(B100502)</t>
  </si>
  <si>
    <t>临床护士</t>
  </si>
  <si>
    <t>从事临床护理工作</t>
  </si>
  <si>
    <t>功能科医生</t>
  </si>
  <si>
    <t>需取得执业医师执业证</t>
  </si>
  <si>
    <t>有2年以上工作经验，曾在三甲医院进修B超半年以上。</t>
  </si>
  <si>
    <t>有2年以上工作经验，曾在三甲医院进修心电图三个月以上</t>
  </si>
  <si>
    <t>放射科技师</t>
  </si>
  <si>
    <t>从事医学影像技术岗位工作</t>
  </si>
  <si>
    <t>医学影像技术(C630403)</t>
  </si>
  <si>
    <t>医学影像技士</t>
  </si>
  <si>
    <t>有1年以上二甲医院影像技术工作经验，曾到三甲医院进修学习影像技术。</t>
  </si>
  <si>
    <t>儿科医师</t>
  </si>
  <si>
    <t>从事儿科岗位工作</t>
  </si>
  <si>
    <t>有5年以上儿科工作经验，曾到省三甲医院进修儿科半年以上。</t>
  </si>
  <si>
    <t>调度员</t>
  </si>
  <si>
    <t>从事急救指挥工作</t>
  </si>
  <si>
    <t>大专及以上</t>
  </si>
  <si>
    <t>护理学(A100209)</t>
  </si>
  <si>
    <t>护理(C630201)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</si>
</sst>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2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3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name val="Calibri Light"/>
      <family val="0"/>
    </font>
    <font>
      <sz val="11"/>
      <name val="Calibri"/>
      <family val="0"/>
    </font>
    <font>
      <b/>
      <sz val="10"/>
      <name val="Calibri Light"/>
      <family val="0"/>
    </font>
    <font>
      <sz val="1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3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5" fillId="0" borderId="4" applyNumberFormat="0" applyFill="0" applyAlignment="0" applyProtection="0"/>
    <xf numFmtId="0" fontId="34" fillId="12" borderId="0" applyNumberFormat="0" applyBorder="0" applyAlignment="0" applyProtection="0"/>
    <xf numFmtId="0" fontId="13" fillId="0" borderId="5" applyNumberFormat="0" applyFill="0" applyAlignment="0" applyProtection="0"/>
    <xf numFmtId="0" fontId="34" fillId="13" borderId="0" applyNumberFormat="0" applyBorder="0" applyAlignment="0" applyProtection="0"/>
    <xf numFmtId="0" fontId="26" fillId="9" borderId="6" applyNumberFormat="0" applyAlignment="0" applyProtection="0"/>
    <xf numFmtId="0" fontId="21" fillId="14" borderId="0" applyNumberFormat="0" applyBorder="0" applyAlignment="0" applyProtection="0"/>
    <xf numFmtId="0" fontId="22" fillId="9" borderId="1" applyNumberFormat="0" applyAlignment="0" applyProtection="0"/>
    <xf numFmtId="0" fontId="29" fillId="15" borderId="7" applyNumberFormat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1" fillId="18" borderId="0" applyNumberFormat="0" applyBorder="0" applyAlignment="0" applyProtection="0"/>
    <xf numFmtId="0" fontId="27" fillId="19" borderId="0" applyNumberFormat="0" applyBorder="0" applyAlignment="0" applyProtection="0"/>
    <xf numFmtId="0" fontId="19" fillId="14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1" fillId="0" borderId="0">
      <alignment vertical="center"/>
      <protection/>
    </xf>
    <xf numFmtId="0" fontId="17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1" fillId="31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21" fillId="2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21" fillId="37" borderId="0" applyNumberFormat="0" applyBorder="0" applyAlignment="0" applyProtection="0"/>
    <xf numFmtId="0" fontId="34" fillId="38" borderId="0" applyNumberFormat="0" applyBorder="0" applyAlignment="0" applyProtection="0"/>
    <xf numFmtId="0" fontId="21" fillId="18" borderId="0" applyNumberFormat="0" applyBorder="0" applyAlignment="0" applyProtection="0"/>
    <xf numFmtId="0" fontId="21" fillId="7" borderId="0" applyNumberFormat="0" applyBorder="0" applyAlignment="0" applyProtection="0"/>
    <xf numFmtId="0" fontId="21" fillId="19" borderId="0" applyNumberFormat="0" applyBorder="0" applyAlignment="0" applyProtection="0"/>
    <xf numFmtId="0" fontId="17" fillId="39" borderId="0" applyNumberFormat="0" applyBorder="0" applyAlignment="0" applyProtection="0"/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14" borderId="0" applyNumberFormat="0" applyBorder="0" applyAlignment="0" applyProtection="0"/>
    <xf numFmtId="0" fontId="17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40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Alignment="0" applyProtection="0"/>
    <xf numFmtId="0" fontId="17" fillId="15" borderId="0" applyNumberFormat="0" applyBorder="0" applyAlignment="0" applyProtection="0"/>
    <xf numFmtId="0" fontId="7" fillId="0" borderId="0" applyNumberFormat="0" applyFill="0" applyBorder="0" applyProtection="0">
      <alignment horizontal="left" vertical="center"/>
    </xf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7" fillId="0" borderId="0" applyNumberFormat="0" applyFill="0" applyBorder="0" applyProtection="0">
      <alignment vertical="center"/>
    </xf>
    <xf numFmtId="0" fontId="31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Fill="0" applyBorder="0" applyProtection="0">
      <alignment horizontal="justify" vertical="center"/>
    </xf>
    <xf numFmtId="0" fontId="31" fillId="0" borderId="0">
      <alignment vertical="center"/>
      <protection/>
    </xf>
    <xf numFmtId="0" fontId="0" fillId="42" borderId="0" applyNumberFormat="0" applyFont="0" applyBorder="0" applyAlignment="0" applyProtection="0"/>
  </cellStyleXfs>
  <cellXfs count="59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1" fillId="0" borderId="10" xfId="80" applyNumberFormat="1" applyFont="1" applyFill="1" applyBorder="1" applyAlignment="1">
      <alignment horizontal="center" vertical="center" wrapText="1"/>
      <protection/>
    </xf>
    <xf numFmtId="0" fontId="1" fillId="0" borderId="10" xfId="96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37" fillId="0" borderId="10" xfId="96" applyFont="1" applyFill="1" applyBorder="1" applyAlignment="1">
      <alignment horizontal="center" vertical="center" wrapText="1"/>
      <protection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96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vertical="center"/>
    </xf>
    <xf numFmtId="0" fontId="35" fillId="0" borderId="10" xfId="96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8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7" borderId="0" xfId="95" applyFont="1" applyFill="1" applyBorder="1" applyAlignment="1">
      <alignment horizontal="center" vertical="center" wrapText="1"/>
      <protection/>
    </xf>
    <xf numFmtId="0" fontId="1" fillId="0" borderId="0" xfId="89" applyNumberFormat="1" applyFont="1" applyFill="1" applyBorder="1" applyAlignment="1">
      <alignment horizontal="center" vertical="center" wrapText="1"/>
    </xf>
    <xf numFmtId="0" fontId="1" fillId="37" borderId="0" xfId="95" applyFont="1" applyFill="1" applyBorder="1" applyAlignment="1">
      <alignment horizontal="center" vertical="center" wrapText="1"/>
      <protection/>
    </xf>
    <xf numFmtId="0" fontId="5" fillId="0" borderId="0" xfId="96" applyFont="1" applyBorder="1" applyAlignment="1">
      <alignment horizontal="center" vertical="center" wrapText="1"/>
      <protection/>
    </xf>
    <xf numFmtId="0" fontId="5" fillId="0" borderId="0" xfId="96" applyFont="1" applyFill="1" applyBorder="1" applyAlignment="1">
      <alignment horizontal="center" vertical="center" wrapText="1"/>
      <protection/>
    </xf>
    <xf numFmtId="0" fontId="5" fillId="0" borderId="0" xfId="96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38" fillId="0" borderId="0" xfId="0" applyNumberFormat="1" applyFont="1" applyFill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>
      <alignment vertical="center" wrapText="1"/>
    </xf>
    <xf numFmtId="49" fontId="11" fillId="0" borderId="10" xfId="2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25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Alignment="1">
      <alignment horizontal="center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准考证打印" xfId="58"/>
    <cellStyle name="60% - 着色 1" xfId="59"/>
    <cellStyle name="20% - 强调文字颜色 2" xfId="60"/>
    <cellStyle name="40% - 强调文字颜色 2" xfId="61"/>
    <cellStyle name="强调文字颜色 3" xfId="62"/>
    <cellStyle name="@ET_Style?var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40% - 着色 1" xfId="76"/>
    <cellStyle name="20% - 着色 4" xfId="77"/>
    <cellStyle name="20% - 着色 6" xfId="78"/>
    <cellStyle name="着色 2" xfId="79"/>
    <cellStyle name="常规_计划表" xfId="80"/>
    <cellStyle name="40% - 着色 2" xfId="81"/>
    <cellStyle name="40% - 着色 6" xfId="82"/>
    <cellStyle name="60% - 着色 3" xfId="83"/>
    <cellStyle name="@ET_Style?center" xfId="84"/>
    <cellStyle name="60% - 着色 4" xfId="85"/>
    <cellStyle name="60% - 着色 5" xfId="86"/>
    <cellStyle name="60% - 着色 6" xfId="87"/>
    <cellStyle name="@ET_Style?b" xfId="88"/>
    <cellStyle name="常规_Sheet2" xfId="89"/>
    <cellStyle name="着色 3" xfId="90"/>
    <cellStyle name="@ET_Style?h1" xfId="91"/>
    <cellStyle name="着色 4" xfId="92"/>
    <cellStyle name="着色 6" xfId="93"/>
    <cellStyle name="@ET_Style?sub" xfId="94"/>
    <cellStyle name="常规_指标_1" xfId="95"/>
    <cellStyle name="常规_Sheet1" xfId="96"/>
    <cellStyle name="@ET_Style?@page" xfId="97"/>
    <cellStyle name="@ET_Style?u" xfId="98"/>
    <cellStyle name="@ET_Style?ol" xfId="99"/>
    <cellStyle name="@ET_Style?s" xfId="100"/>
    <cellStyle name="@ET_Style?@font-face" xfId="101"/>
    <cellStyle name="@ET_Style?th" xfId="102"/>
    <cellStyle name="@ET_Style?p.p0" xfId="103"/>
    <cellStyle name="常规_准考证打印_1" xfId="104"/>
    <cellStyle name="@ET_Style?{DE693BB4-3B48-4ec5-873F-0E9E3718D8D1}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7.50390625" style="27" customWidth="1"/>
    <col min="2" max="2" width="11.00390625" style="27" customWidth="1"/>
    <col min="3" max="3" width="19.875" style="27" customWidth="1"/>
    <col min="4" max="4" width="10.625" style="28" customWidth="1"/>
    <col min="5" max="5" width="5.50390625" style="29" customWidth="1"/>
    <col min="6" max="6" width="5.50390625" style="27" customWidth="1"/>
    <col min="7" max="8" width="5.00390625" style="27" customWidth="1"/>
    <col min="9" max="9" width="14.875" style="27" customWidth="1"/>
    <col min="10" max="10" width="5.00390625" style="27" customWidth="1"/>
    <col min="11" max="12" width="13.125" style="27" customWidth="1"/>
    <col min="13" max="13" width="12.75390625" style="27" customWidth="1"/>
    <col min="14" max="14" width="6.875" style="27" customWidth="1"/>
    <col min="15" max="15" width="13.00390625" style="27" customWidth="1"/>
    <col min="16" max="16" width="9.125" style="27" customWidth="1"/>
    <col min="17" max="17" width="7.875" style="27" customWidth="1"/>
    <col min="18" max="19" width="5.00390625" style="27" customWidth="1"/>
    <col min="20" max="20" width="8.625" style="27" customWidth="1"/>
    <col min="21" max="23" width="5.00390625" style="27" customWidth="1"/>
    <col min="24" max="24" width="11.875" style="27" customWidth="1"/>
    <col min="25" max="25" width="11.875" style="28" customWidth="1"/>
    <col min="26" max="27" width="9.875" style="28" customWidth="1"/>
    <col min="28" max="247" width="9.00390625" style="27" customWidth="1"/>
  </cols>
  <sheetData>
    <row r="1" spans="1:2" ht="14.25">
      <c r="A1" s="30" t="s">
        <v>0</v>
      </c>
      <c r="B1" s="30"/>
    </row>
    <row r="2" spans="1:26" ht="43.5" customHeight="1">
      <c r="A2" s="31" t="s">
        <v>1</v>
      </c>
      <c r="B2" s="31"/>
      <c r="C2" s="31"/>
      <c r="D2" s="32"/>
      <c r="E2" s="3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49"/>
      <c r="Y2" s="53"/>
      <c r="Z2" s="53"/>
    </row>
    <row r="3" spans="1:25" ht="51" customHeight="1">
      <c r="A3" s="34"/>
      <c r="B3" s="34"/>
      <c r="C3" s="34"/>
      <c r="D3" s="34"/>
      <c r="E3" s="35"/>
      <c r="F3" s="34"/>
      <c r="G3" s="34"/>
      <c r="H3" s="34"/>
      <c r="I3" s="34"/>
      <c r="J3" s="34"/>
      <c r="K3" s="34"/>
      <c r="L3" s="46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50"/>
      <c r="Y3" s="54"/>
    </row>
    <row r="4" spans="1:27" ht="45" customHeight="1">
      <c r="A4" s="36" t="s">
        <v>2</v>
      </c>
      <c r="B4" s="37" t="s">
        <v>3</v>
      </c>
      <c r="C4" s="37" t="s">
        <v>4</v>
      </c>
      <c r="D4" s="38" t="s">
        <v>5</v>
      </c>
      <c r="E4" s="39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51" t="s">
        <v>25</v>
      </c>
      <c r="Y4" s="38" t="s">
        <v>26</v>
      </c>
      <c r="Z4" s="38" t="s">
        <v>27</v>
      </c>
      <c r="AA4" s="55" t="s">
        <v>28</v>
      </c>
    </row>
    <row r="5" spans="1:27" s="26" customFormat="1" ht="42.75" customHeight="1">
      <c r="A5" s="40" t="s">
        <v>29</v>
      </c>
      <c r="B5" s="40" t="s">
        <v>30</v>
      </c>
      <c r="C5" s="40" t="s">
        <v>31</v>
      </c>
      <c r="D5" s="41" t="str">
        <f>MID(C5,7,8)</f>
        <v>19800101</v>
      </c>
      <c r="E5" s="41" t="str">
        <f>IF(MOD(MID(C5,17,1),2),"男","女")</f>
        <v>男</v>
      </c>
      <c r="F5" s="40" t="s">
        <v>32</v>
      </c>
      <c r="G5" s="40" t="s">
        <v>33</v>
      </c>
      <c r="H5" s="40" t="s">
        <v>34</v>
      </c>
      <c r="I5" s="40" t="s">
        <v>35</v>
      </c>
      <c r="J5" s="40" t="s">
        <v>36</v>
      </c>
      <c r="K5" s="40" t="s">
        <v>37</v>
      </c>
      <c r="L5" s="47" t="s">
        <v>38</v>
      </c>
      <c r="M5" s="40" t="s">
        <v>39</v>
      </c>
      <c r="N5" s="40" t="s">
        <v>40</v>
      </c>
      <c r="O5" s="40" t="s">
        <v>41</v>
      </c>
      <c r="P5" s="40" t="s">
        <v>42</v>
      </c>
      <c r="Q5" s="40" t="s">
        <v>43</v>
      </c>
      <c r="R5" s="40" t="s">
        <v>44</v>
      </c>
      <c r="S5" s="40"/>
      <c r="T5" s="40"/>
      <c r="U5" s="40"/>
      <c r="V5" s="40" t="s">
        <v>45</v>
      </c>
      <c r="W5" s="40" t="s">
        <v>46</v>
      </c>
      <c r="X5" s="52" t="s">
        <v>47</v>
      </c>
      <c r="Y5" s="56" t="str">
        <f>VLOOKUP(X5,'岗位信息'!B:R,2,0)</f>
        <v>英德市疾病预防控制中心</v>
      </c>
      <c r="Z5" s="56" t="str">
        <f>VLOOKUP(X5,'岗位信息'!B:R,3,0)</f>
        <v>卫生检验师</v>
      </c>
      <c r="AA5" s="57" t="str">
        <f>VLOOKUP(X5,'岗位信息'!B:R,16,0)</f>
        <v>预防医学</v>
      </c>
    </row>
    <row r="6" spans="1:27" s="26" customFormat="1" ht="42.75" customHeight="1">
      <c r="A6" s="42" t="s">
        <v>48</v>
      </c>
      <c r="B6" s="40"/>
      <c r="C6" s="40"/>
      <c r="D6" s="41">
        <f>MID(C6,7,8)</f>
      </c>
      <c r="E6" s="41" t="e">
        <f>IF(MOD(MID(C6,17,1),2),"男","女")</f>
        <v>#VALUE!</v>
      </c>
      <c r="F6" s="40"/>
      <c r="G6" s="40"/>
      <c r="H6" s="40"/>
      <c r="I6" s="40"/>
      <c r="J6" s="40"/>
      <c r="K6" s="40"/>
      <c r="L6" s="48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52" t="s">
        <v>49</v>
      </c>
      <c r="Y6" s="41" t="str">
        <f>VLOOKUP(X6,'岗位信息'!B:R,2,0)</f>
        <v>英德市市妇幼保健计划生育服务中心</v>
      </c>
      <c r="Z6" s="41" t="str">
        <f>VLOOKUP(X6,'岗位信息'!B:R,3,0)</f>
        <v>临床医生B</v>
      </c>
      <c r="AA6" s="58" t="str">
        <f>VLOOKUP(X6,'岗位信息'!B:R,16,0)</f>
        <v>临床医学</v>
      </c>
    </row>
    <row r="8" spans="1:26" ht="93" customHeight="1">
      <c r="A8" s="43" t="s">
        <v>50</v>
      </c>
      <c r="B8" s="43"/>
      <c r="C8" s="43"/>
      <c r="D8" s="44"/>
      <c r="E8" s="45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4"/>
    </row>
  </sheetData>
  <sheetProtection/>
  <mergeCells count="3">
    <mergeCell ref="A1:B1"/>
    <mergeCell ref="A2:Z2"/>
    <mergeCell ref="A8:Z8"/>
  </mergeCells>
  <dataValidations count="10">
    <dataValidation type="list" allowBlank="1" showInputMessage="1" showErrorMessage="1" sqref="J5 J6">
      <formula1>附表!$J$2:$J$4</formula1>
    </dataValidation>
    <dataValidation allowBlank="1" showInputMessage="1" showErrorMessage="1" sqref="E1:E4 E5:E6 E7:E8 E9:E65536"/>
    <dataValidation type="list" allowBlank="1" showInputMessage="1" showErrorMessage="1" sqref="W5:W6">
      <formula1>附表!$O$2:$O$10</formula1>
    </dataValidation>
    <dataValidation type="list" allowBlank="1" showInputMessage="1" showErrorMessage="1" sqref="V5:V6">
      <formula1>附表!$C$2:$C$23</formula1>
    </dataValidation>
    <dataValidation type="list" allowBlank="1" showInputMessage="1" showErrorMessage="1" sqref="U5:U6">
      <formula1>附表!$P$2:$P$5</formula1>
    </dataValidation>
    <dataValidation type="list" allowBlank="1" showInputMessage="1" showErrorMessage="1" sqref="F5:F6">
      <formula1>附表!$G$2:$G$59</formula1>
    </dataValidation>
    <dataValidation type="list" allowBlank="1" showInputMessage="1" showErrorMessage="1" sqref="H5:H6">
      <formula1>附表!$E$2:$E$14</formula1>
    </dataValidation>
    <dataValidation type="list" allowBlank="1" showInputMessage="1" showErrorMessage="1" sqref="R5:R6 S5:S6">
      <formula1>附表!$D$2:$D$12</formula1>
    </dataValidation>
    <dataValidation type="list" allowBlank="1" showInputMessage="1" showErrorMessage="1" sqref="X5:X6">
      <formula1>附表!$M$2:$M$90</formula1>
    </dataValidation>
    <dataValidation allowBlank="1" showInputMessage="1" showErrorMessage="1" sqref="Y5:AA6">
      <formula1>附表!$K$2:$K$7</formula1>
    </dataValidation>
  </dataValidations>
  <hyperlinks>
    <hyperlink ref="L5" r:id="rId1" display="XXX@XXX.com"/>
  </hyperlinks>
  <printOptions/>
  <pageMargins left="0.75" right="0.75" top="1" bottom="1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100" workbookViewId="0" topLeftCell="F56">
      <selection activeCell="G59" sqref="G59"/>
    </sheetView>
  </sheetViews>
  <sheetFormatPr defaultColWidth="9.00390625" defaultRowHeight="22.5" customHeight="1"/>
  <cols>
    <col min="1" max="1" width="13.00390625" style="17" customWidth="1"/>
    <col min="2" max="2" width="14.25390625" style="17" customWidth="1"/>
    <col min="3" max="4" width="13.00390625" style="17" customWidth="1"/>
    <col min="5" max="5" width="15.25390625" style="17" customWidth="1"/>
    <col min="6" max="10" width="13.00390625" style="17" customWidth="1"/>
    <col min="11" max="11" width="13.25390625" style="17" customWidth="1"/>
    <col min="12" max="254" width="13.00390625" style="17" customWidth="1"/>
  </cols>
  <sheetData>
    <row r="1" spans="1:16" s="17" customFormat="1" ht="45" customHeight="1">
      <c r="A1" s="18" t="s">
        <v>51</v>
      </c>
      <c r="B1" s="19" t="s">
        <v>52</v>
      </c>
      <c r="C1" s="20" t="s">
        <v>53</v>
      </c>
      <c r="D1" s="19" t="s">
        <v>19</v>
      </c>
      <c r="E1" s="19" t="s">
        <v>9</v>
      </c>
      <c r="F1" s="19" t="s">
        <v>54</v>
      </c>
      <c r="G1" s="19" t="s">
        <v>7</v>
      </c>
      <c r="H1" s="19" t="s">
        <v>6</v>
      </c>
      <c r="I1" s="19" t="s">
        <v>55</v>
      </c>
      <c r="J1" s="19" t="s">
        <v>11</v>
      </c>
      <c r="K1" s="17" t="s">
        <v>26</v>
      </c>
      <c r="L1" s="17" t="s">
        <v>27</v>
      </c>
      <c r="M1" s="17" t="s">
        <v>25</v>
      </c>
      <c r="N1" s="17" t="s">
        <v>28</v>
      </c>
      <c r="O1" s="17" t="s">
        <v>24</v>
      </c>
      <c r="P1" s="17" t="s">
        <v>22</v>
      </c>
    </row>
    <row r="2" spans="1:16" s="17" customFormat="1" ht="22.5" customHeight="1">
      <c r="A2" s="21" t="s">
        <v>56</v>
      </c>
      <c r="B2" s="17" t="s">
        <v>57</v>
      </c>
      <c r="C2" s="22" t="s">
        <v>58</v>
      </c>
      <c r="D2" s="17" t="s">
        <v>59</v>
      </c>
      <c r="E2" s="17" t="s">
        <v>34</v>
      </c>
      <c r="F2" s="17" t="s">
        <v>60</v>
      </c>
      <c r="G2" s="17" t="s">
        <v>32</v>
      </c>
      <c r="H2" s="17" t="s">
        <v>61</v>
      </c>
      <c r="I2" s="17" t="s">
        <v>62</v>
      </c>
      <c r="J2" s="17" t="s">
        <v>36</v>
      </c>
      <c r="K2" s="17" t="s">
        <v>63</v>
      </c>
      <c r="L2" s="23" t="s">
        <v>64</v>
      </c>
      <c r="M2" s="5" t="s">
        <v>47</v>
      </c>
      <c r="N2" s="17" t="s">
        <v>43</v>
      </c>
      <c r="O2" s="17" t="s">
        <v>65</v>
      </c>
      <c r="P2" s="17" t="s">
        <v>66</v>
      </c>
    </row>
    <row r="3" spans="1:16" s="17" customFormat="1" ht="22.5" customHeight="1">
      <c r="A3" s="21" t="s">
        <v>67</v>
      </c>
      <c r="B3" s="17" t="s">
        <v>68</v>
      </c>
      <c r="C3" s="22" t="s">
        <v>69</v>
      </c>
      <c r="D3" s="17" t="s">
        <v>70</v>
      </c>
      <c r="E3" s="17" t="s">
        <v>71</v>
      </c>
      <c r="F3" s="17" t="s">
        <v>72</v>
      </c>
      <c r="G3" s="17" t="s">
        <v>73</v>
      </c>
      <c r="H3" s="17" t="s">
        <v>74</v>
      </c>
      <c r="I3" s="17" t="s">
        <v>75</v>
      </c>
      <c r="J3" s="17" t="s">
        <v>76</v>
      </c>
      <c r="K3" s="17" t="s">
        <v>77</v>
      </c>
      <c r="L3" s="23" t="s">
        <v>78</v>
      </c>
      <c r="M3" s="5" t="s">
        <v>79</v>
      </c>
      <c r="N3" s="17" t="s">
        <v>80</v>
      </c>
      <c r="O3" s="17" t="s">
        <v>46</v>
      </c>
      <c r="P3" s="17" t="s">
        <v>81</v>
      </c>
    </row>
    <row r="4" spans="1:16" s="17" customFormat="1" ht="22.5" customHeight="1">
      <c r="A4" s="21" t="s">
        <v>82</v>
      </c>
      <c r="B4" s="17" t="s">
        <v>83</v>
      </c>
      <c r="C4" s="22" t="s">
        <v>84</v>
      </c>
      <c r="D4" s="17" t="s">
        <v>44</v>
      </c>
      <c r="E4" s="17" t="s">
        <v>85</v>
      </c>
      <c r="F4" s="17" t="s">
        <v>86</v>
      </c>
      <c r="G4" s="17" t="s">
        <v>87</v>
      </c>
      <c r="I4" s="17" t="s">
        <v>88</v>
      </c>
      <c r="J4" s="17" t="s">
        <v>82</v>
      </c>
      <c r="K4" s="17" t="s">
        <v>89</v>
      </c>
      <c r="L4" s="23" t="s">
        <v>90</v>
      </c>
      <c r="M4" s="5" t="s">
        <v>91</v>
      </c>
      <c r="N4" s="17" t="s">
        <v>92</v>
      </c>
      <c r="O4" s="17" t="s">
        <v>93</v>
      </c>
      <c r="P4" s="17" t="s">
        <v>94</v>
      </c>
    </row>
    <row r="5" spans="2:16" s="17" customFormat="1" ht="22.5" customHeight="1">
      <c r="B5" s="17" t="s">
        <v>95</v>
      </c>
      <c r="C5" s="22" t="s">
        <v>96</v>
      </c>
      <c r="D5" s="17" t="s">
        <v>97</v>
      </c>
      <c r="E5" s="17" t="s">
        <v>98</v>
      </c>
      <c r="F5" s="17" t="s">
        <v>99</v>
      </c>
      <c r="G5" s="17" t="s">
        <v>100</v>
      </c>
      <c r="I5" s="17" t="s">
        <v>101</v>
      </c>
      <c r="K5" s="17" t="s">
        <v>102</v>
      </c>
      <c r="L5" s="23" t="s">
        <v>103</v>
      </c>
      <c r="M5" s="4" t="s">
        <v>104</v>
      </c>
      <c r="N5" s="17" t="s">
        <v>105</v>
      </c>
      <c r="O5" s="17" t="s">
        <v>106</v>
      </c>
      <c r="P5" s="17" t="s">
        <v>82</v>
      </c>
    </row>
    <row r="6" spans="2:15" s="17" customFormat="1" ht="22.5" customHeight="1">
      <c r="B6" s="17" t="s">
        <v>82</v>
      </c>
      <c r="C6" s="22" t="s">
        <v>107</v>
      </c>
      <c r="D6" s="17" t="s">
        <v>108</v>
      </c>
      <c r="E6" s="17" t="s">
        <v>109</v>
      </c>
      <c r="F6" s="17" t="s">
        <v>110</v>
      </c>
      <c r="G6" s="17" t="s">
        <v>111</v>
      </c>
      <c r="I6" s="17" t="s">
        <v>112</v>
      </c>
      <c r="K6" s="17" t="s">
        <v>113</v>
      </c>
      <c r="L6" s="23" t="s">
        <v>114</v>
      </c>
      <c r="M6" s="4" t="s">
        <v>115</v>
      </c>
      <c r="N6" s="17" t="s">
        <v>116</v>
      </c>
      <c r="O6" s="17" t="s">
        <v>117</v>
      </c>
    </row>
    <row r="7" spans="3:15" s="17" customFormat="1" ht="22.5" customHeight="1">
      <c r="C7" s="22" t="s">
        <v>118</v>
      </c>
      <c r="D7" s="17" t="s">
        <v>119</v>
      </c>
      <c r="E7" s="17" t="s">
        <v>120</v>
      </c>
      <c r="G7" s="17" t="s">
        <v>121</v>
      </c>
      <c r="I7" s="17" t="s">
        <v>122</v>
      </c>
      <c r="K7" s="17" t="s">
        <v>123</v>
      </c>
      <c r="L7" s="23" t="s">
        <v>124</v>
      </c>
      <c r="M7" s="4" t="s">
        <v>125</v>
      </c>
      <c r="N7" s="17" t="s">
        <v>126</v>
      </c>
      <c r="O7" s="17" t="s">
        <v>127</v>
      </c>
    </row>
    <row r="8" spans="3:14" s="17" customFormat="1" ht="22.5" customHeight="1">
      <c r="C8" s="22" t="s">
        <v>128</v>
      </c>
      <c r="D8" s="17" t="s">
        <v>129</v>
      </c>
      <c r="E8" s="17" t="s">
        <v>130</v>
      </c>
      <c r="G8" s="17" t="s">
        <v>131</v>
      </c>
      <c r="I8" s="17" t="s">
        <v>132</v>
      </c>
      <c r="L8" s="23" t="s">
        <v>133</v>
      </c>
      <c r="M8" s="4" t="s">
        <v>49</v>
      </c>
      <c r="N8" s="17" t="s">
        <v>134</v>
      </c>
    </row>
    <row r="9" spans="3:14" s="17" customFormat="1" ht="22.5" customHeight="1">
      <c r="C9" s="22" t="s">
        <v>135</v>
      </c>
      <c r="D9" s="17" t="s">
        <v>136</v>
      </c>
      <c r="E9" s="17" t="s">
        <v>137</v>
      </c>
      <c r="G9" s="17" t="s">
        <v>138</v>
      </c>
      <c r="I9" s="17" t="s">
        <v>139</v>
      </c>
      <c r="L9" s="23" t="s">
        <v>140</v>
      </c>
      <c r="M9" s="4" t="s">
        <v>141</v>
      </c>
      <c r="N9" s="17" t="s">
        <v>142</v>
      </c>
    </row>
    <row r="10" spans="3:14" s="17" customFormat="1" ht="22.5" customHeight="1">
      <c r="C10" s="22" t="s">
        <v>45</v>
      </c>
      <c r="D10" s="17" t="s">
        <v>143</v>
      </c>
      <c r="E10" s="17" t="s">
        <v>144</v>
      </c>
      <c r="G10" s="17" t="s">
        <v>145</v>
      </c>
      <c r="I10" s="17" t="s">
        <v>146</v>
      </c>
      <c r="L10" s="23" t="s">
        <v>147</v>
      </c>
      <c r="M10" s="4" t="s">
        <v>148</v>
      </c>
      <c r="N10" s="17" t="s">
        <v>149</v>
      </c>
    </row>
    <row r="11" spans="3:14" s="17" customFormat="1" ht="22.5" customHeight="1">
      <c r="C11" s="22" t="s">
        <v>150</v>
      </c>
      <c r="D11" s="17" t="s">
        <v>151</v>
      </c>
      <c r="E11" s="17" t="s">
        <v>152</v>
      </c>
      <c r="G11" s="17" t="s">
        <v>153</v>
      </c>
      <c r="L11" s="23" t="s">
        <v>154</v>
      </c>
      <c r="M11" s="4" t="s">
        <v>155</v>
      </c>
      <c r="N11" s="17" t="s">
        <v>156</v>
      </c>
    </row>
    <row r="12" spans="3:14" s="17" customFormat="1" ht="22.5" customHeight="1">
      <c r="C12" s="22" t="s">
        <v>157</v>
      </c>
      <c r="D12" s="17" t="s">
        <v>82</v>
      </c>
      <c r="E12" s="17" t="s">
        <v>158</v>
      </c>
      <c r="G12" s="17" t="s">
        <v>159</v>
      </c>
      <c r="L12" s="23" t="s">
        <v>160</v>
      </c>
      <c r="M12" s="4" t="s">
        <v>161</v>
      </c>
      <c r="N12" s="17" t="s">
        <v>162</v>
      </c>
    </row>
    <row r="13" spans="3:14" s="17" customFormat="1" ht="22.5" customHeight="1">
      <c r="C13" s="22" t="s">
        <v>163</v>
      </c>
      <c r="E13" s="17" t="s">
        <v>164</v>
      </c>
      <c r="G13" s="17" t="s">
        <v>165</v>
      </c>
      <c r="L13" s="23" t="s">
        <v>166</v>
      </c>
      <c r="M13" s="4" t="s">
        <v>167</v>
      </c>
      <c r="N13" s="17" t="s">
        <v>168</v>
      </c>
    </row>
    <row r="14" spans="3:14" s="17" customFormat="1" ht="22.5" customHeight="1">
      <c r="C14" s="22" t="s">
        <v>169</v>
      </c>
      <c r="E14" s="17" t="s">
        <v>170</v>
      </c>
      <c r="G14" s="17" t="s">
        <v>171</v>
      </c>
      <c r="L14" s="23" t="s">
        <v>172</v>
      </c>
      <c r="M14" s="4" t="s">
        <v>173</v>
      </c>
      <c r="N14" s="17" t="s">
        <v>174</v>
      </c>
    </row>
    <row r="15" spans="3:14" s="17" customFormat="1" ht="22.5" customHeight="1">
      <c r="C15" s="22" t="s">
        <v>175</v>
      </c>
      <c r="G15" s="17" t="s">
        <v>176</v>
      </c>
      <c r="L15" s="23" t="s">
        <v>177</v>
      </c>
      <c r="M15" s="4" t="s">
        <v>178</v>
      </c>
      <c r="N15" s="17" t="s">
        <v>179</v>
      </c>
    </row>
    <row r="16" spans="3:14" s="17" customFormat="1" ht="22.5" customHeight="1">
      <c r="C16" s="22" t="s">
        <v>180</v>
      </c>
      <c r="G16" s="17" t="s">
        <v>181</v>
      </c>
      <c r="L16" s="23" t="s">
        <v>182</v>
      </c>
      <c r="M16" s="6" t="s">
        <v>183</v>
      </c>
      <c r="N16" s="17" t="s">
        <v>184</v>
      </c>
    </row>
    <row r="17" spans="3:14" s="17" customFormat="1" ht="22.5" customHeight="1">
      <c r="C17" s="22" t="s">
        <v>185</v>
      </c>
      <c r="G17" s="17" t="s">
        <v>186</v>
      </c>
      <c r="L17" s="23" t="s">
        <v>187</v>
      </c>
      <c r="M17" s="6" t="s">
        <v>188</v>
      </c>
      <c r="N17" s="17" t="s">
        <v>189</v>
      </c>
    </row>
    <row r="18" spans="3:14" s="17" customFormat="1" ht="22.5" customHeight="1">
      <c r="C18" s="22" t="s">
        <v>190</v>
      </c>
      <c r="G18" s="17" t="s">
        <v>191</v>
      </c>
      <c r="L18" s="23" t="s">
        <v>192</v>
      </c>
      <c r="M18" s="6" t="s">
        <v>193</v>
      </c>
      <c r="N18" s="17" t="s">
        <v>194</v>
      </c>
    </row>
    <row r="19" spans="3:13" s="17" customFormat="1" ht="22.5" customHeight="1">
      <c r="C19" s="22" t="s">
        <v>195</v>
      </c>
      <c r="G19" s="17" t="s">
        <v>196</v>
      </c>
      <c r="L19" s="23" t="s">
        <v>197</v>
      </c>
      <c r="M19" s="6" t="s">
        <v>198</v>
      </c>
    </row>
    <row r="20" spans="3:13" s="17" customFormat="1" ht="22.5" customHeight="1">
      <c r="C20" s="22" t="s">
        <v>199</v>
      </c>
      <c r="G20" s="17" t="s">
        <v>200</v>
      </c>
      <c r="L20" s="23" t="s">
        <v>201</v>
      </c>
      <c r="M20" s="6" t="s">
        <v>202</v>
      </c>
    </row>
    <row r="21" spans="3:13" s="17" customFormat="1" ht="22.5" customHeight="1">
      <c r="C21" s="22" t="s">
        <v>203</v>
      </c>
      <c r="G21" s="17" t="s">
        <v>204</v>
      </c>
      <c r="L21" s="23" t="s">
        <v>205</v>
      </c>
      <c r="M21" s="6" t="s">
        <v>206</v>
      </c>
    </row>
    <row r="22" spans="3:13" s="17" customFormat="1" ht="22.5" customHeight="1">
      <c r="C22" s="17" t="s">
        <v>82</v>
      </c>
      <c r="G22" s="17" t="s">
        <v>207</v>
      </c>
      <c r="L22" s="23" t="s">
        <v>208</v>
      </c>
      <c r="M22" s="6" t="s">
        <v>209</v>
      </c>
    </row>
    <row r="23" spans="3:13" s="17" customFormat="1" ht="22.5" customHeight="1">
      <c r="C23" s="17" t="s">
        <v>210</v>
      </c>
      <c r="G23" s="17" t="s">
        <v>211</v>
      </c>
      <c r="L23" s="23" t="s">
        <v>212</v>
      </c>
      <c r="M23" s="6" t="s">
        <v>213</v>
      </c>
    </row>
    <row r="24" spans="7:13" s="17" customFormat="1" ht="22.5" customHeight="1">
      <c r="G24" s="17" t="s">
        <v>214</v>
      </c>
      <c r="L24" s="23" t="s">
        <v>215</v>
      </c>
      <c r="M24" s="6" t="s">
        <v>216</v>
      </c>
    </row>
    <row r="25" spans="7:13" s="17" customFormat="1" ht="22.5" customHeight="1">
      <c r="G25" s="17" t="s">
        <v>217</v>
      </c>
      <c r="L25" s="23" t="s">
        <v>218</v>
      </c>
      <c r="M25" s="6" t="s">
        <v>219</v>
      </c>
    </row>
    <row r="26" spans="7:13" s="17" customFormat="1" ht="22.5" customHeight="1">
      <c r="G26" s="17" t="s">
        <v>220</v>
      </c>
      <c r="L26" s="23" t="s">
        <v>221</v>
      </c>
      <c r="M26" s="6" t="s">
        <v>222</v>
      </c>
    </row>
    <row r="27" spans="7:13" s="17" customFormat="1" ht="22.5" customHeight="1">
      <c r="G27" s="17" t="s">
        <v>223</v>
      </c>
      <c r="L27" s="23" t="s">
        <v>224</v>
      </c>
      <c r="M27" s="6" t="s">
        <v>225</v>
      </c>
    </row>
    <row r="28" spans="7:13" s="17" customFormat="1" ht="22.5" customHeight="1">
      <c r="G28" s="17" t="s">
        <v>226</v>
      </c>
      <c r="L28" s="23" t="s">
        <v>227</v>
      </c>
      <c r="M28" s="6" t="s">
        <v>228</v>
      </c>
    </row>
    <row r="29" spans="7:13" s="17" customFormat="1" ht="22.5" customHeight="1">
      <c r="G29" s="17" t="s">
        <v>229</v>
      </c>
      <c r="L29" s="23" t="s">
        <v>230</v>
      </c>
      <c r="M29" s="6" t="s">
        <v>231</v>
      </c>
    </row>
    <row r="30" spans="7:13" s="17" customFormat="1" ht="22.5" customHeight="1">
      <c r="G30" s="17" t="s">
        <v>232</v>
      </c>
      <c r="L30" s="23" t="s">
        <v>233</v>
      </c>
      <c r="M30" s="6" t="s">
        <v>234</v>
      </c>
    </row>
    <row r="31" spans="7:13" s="17" customFormat="1" ht="22.5" customHeight="1">
      <c r="G31" s="17" t="s">
        <v>235</v>
      </c>
      <c r="L31" s="23" t="s">
        <v>236</v>
      </c>
      <c r="M31" s="6" t="s">
        <v>237</v>
      </c>
    </row>
    <row r="32" spans="7:13" s="17" customFormat="1" ht="22.5" customHeight="1">
      <c r="G32" s="17" t="s">
        <v>238</v>
      </c>
      <c r="L32" s="23" t="s">
        <v>239</v>
      </c>
      <c r="M32" s="6" t="s">
        <v>240</v>
      </c>
    </row>
    <row r="33" spans="7:13" s="17" customFormat="1" ht="22.5" customHeight="1">
      <c r="G33" s="17" t="s">
        <v>241</v>
      </c>
      <c r="L33" s="24" t="s">
        <v>242</v>
      </c>
      <c r="M33" s="6" t="s">
        <v>243</v>
      </c>
    </row>
    <row r="34" spans="7:13" s="17" customFormat="1" ht="22.5" customHeight="1">
      <c r="G34" s="17" t="s">
        <v>244</v>
      </c>
      <c r="L34" s="24" t="s">
        <v>245</v>
      </c>
      <c r="M34" s="6" t="s">
        <v>246</v>
      </c>
    </row>
    <row r="35" spans="7:13" s="17" customFormat="1" ht="22.5" customHeight="1">
      <c r="G35" s="17" t="s">
        <v>247</v>
      </c>
      <c r="L35" s="24" t="s">
        <v>248</v>
      </c>
      <c r="M35" s="6" t="s">
        <v>249</v>
      </c>
    </row>
    <row r="36" spans="7:13" s="17" customFormat="1" ht="22.5" customHeight="1">
      <c r="G36" s="17" t="s">
        <v>250</v>
      </c>
      <c r="L36" s="24" t="s">
        <v>251</v>
      </c>
      <c r="M36" s="6" t="s">
        <v>252</v>
      </c>
    </row>
    <row r="37" spans="7:13" s="17" customFormat="1" ht="22.5" customHeight="1">
      <c r="G37" s="17" t="s">
        <v>253</v>
      </c>
      <c r="L37" s="24" t="s">
        <v>254</v>
      </c>
      <c r="M37" s="6" t="s">
        <v>255</v>
      </c>
    </row>
    <row r="38" spans="7:13" s="17" customFormat="1" ht="22.5" customHeight="1">
      <c r="G38" s="17" t="s">
        <v>256</v>
      </c>
      <c r="L38" s="24" t="s">
        <v>257</v>
      </c>
      <c r="M38" s="6" t="s">
        <v>258</v>
      </c>
    </row>
    <row r="39" spans="7:13" s="17" customFormat="1" ht="22.5" customHeight="1">
      <c r="G39" s="17" t="s">
        <v>259</v>
      </c>
      <c r="L39" s="24" t="s">
        <v>260</v>
      </c>
      <c r="M39" s="6" t="s">
        <v>261</v>
      </c>
    </row>
    <row r="40" spans="7:13" s="17" customFormat="1" ht="22.5" customHeight="1">
      <c r="G40" s="17" t="s">
        <v>262</v>
      </c>
      <c r="L40" s="24" t="s">
        <v>263</v>
      </c>
      <c r="M40" s="6" t="s">
        <v>264</v>
      </c>
    </row>
    <row r="41" spans="7:13" s="17" customFormat="1" ht="22.5" customHeight="1">
      <c r="G41" s="17" t="s">
        <v>265</v>
      </c>
      <c r="L41" s="24" t="s">
        <v>266</v>
      </c>
      <c r="M41" s="6" t="s">
        <v>267</v>
      </c>
    </row>
    <row r="42" spans="7:13" s="17" customFormat="1" ht="22.5" customHeight="1">
      <c r="G42" s="17" t="s">
        <v>268</v>
      </c>
      <c r="L42" s="24" t="s">
        <v>269</v>
      </c>
      <c r="M42" s="6" t="s">
        <v>270</v>
      </c>
    </row>
    <row r="43" spans="7:13" s="17" customFormat="1" ht="22.5" customHeight="1">
      <c r="G43" s="17" t="s">
        <v>271</v>
      </c>
      <c r="L43" s="24" t="s">
        <v>272</v>
      </c>
      <c r="M43" s="6" t="s">
        <v>273</v>
      </c>
    </row>
    <row r="44" spans="7:13" s="17" customFormat="1" ht="22.5" customHeight="1">
      <c r="G44" s="17" t="s">
        <v>274</v>
      </c>
      <c r="L44" s="24" t="s">
        <v>275</v>
      </c>
      <c r="M44" s="6" t="s">
        <v>276</v>
      </c>
    </row>
    <row r="45" spans="7:13" s="17" customFormat="1" ht="22.5" customHeight="1">
      <c r="G45" s="17" t="s">
        <v>277</v>
      </c>
      <c r="L45" s="24" t="s">
        <v>278</v>
      </c>
      <c r="M45" s="6" t="s">
        <v>279</v>
      </c>
    </row>
    <row r="46" spans="7:13" s="17" customFormat="1" ht="22.5" customHeight="1">
      <c r="G46" s="17" t="s">
        <v>280</v>
      </c>
      <c r="L46" s="24" t="s">
        <v>281</v>
      </c>
      <c r="M46" s="6" t="s">
        <v>282</v>
      </c>
    </row>
    <row r="47" spans="7:13" s="17" customFormat="1" ht="22.5" customHeight="1">
      <c r="G47" s="17" t="s">
        <v>283</v>
      </c>
      <c r="L47" s="24" t="s">
        <v>284</v>
      </c>
      <c r="M47" s="6" t="s">
        <v>285</v>
      </c>
    </row>
    <row r="48" spans="7:13" s="17" customFormat="1" ht="22.5" customHeight="1">
      <c r="G48" s="17" t="s">
        <v>286</v>
      </c>
      <c r="L48" s="24" t="s">
        <v>287</v>
      </c>
      <c r="M48" s="6" t="s">
        <v>288</v>
      </c>
    </row>
    <row r="49" spans="7:13" s="17" customFormat="1" ht="22.5" customHeight="1">
      <c r="G49" s="17" t="s">
        <v>289</v>
      </c>
      <c r="L49" s="24" t="s">
        <v>290</v>
      </c>
      <c r="M49" s="6" t="s">
        <v>291</v>
      </c>
    </row>
    <row r="50" spans="7:13" s="17" customFormat="1" ht="22.5" customHeight="1">
      <c r="G50" s="17" t="s">
        <v>292</v>
      </c>
      <c r="L50" s="24" t="s">
        <v>293</v>
      </c>
      <c r="M50" s="6" t="s">
        <v>294</v>
      </c>
    </row>
    <row r="51" spans="7:13" s="17" customFormat="1" ht="22.5" customHeight="1">
      <c r="G51" s="17" t="s">
        <v>295</v>
      </c>
      <c r="L51" s="24" t="s">
        <v>296</v>
      </c>
      <c r="M51" s="6" t="s">
        <v>297</v>
      </c>
    </row>
    <row r="52" spans="7:13" s="17" customFormat="1" ht="22.5" customHeight="1">
      <c r="G52" s="17" t="s">
        <v>298</v>
      </c>
      <c r="L52" s="24" t="s">
        <v>299</v>
      </c>
      <c r="M52" s="6" t="s">
        <v>300</v>
      </c>
    </row>
    <row r="53" spans="7:13" s="17" customFormat="1" ht="22.5" customHeight="1">
      <c r="G53" s="17" t="s">
        <v>301</v>
      </c>
      <c r="L53" s="24" t="s">
        <v>302</v>
      </c>
      <c r="M53" s="6" t="s">
        <v>303</v>
      </c>
    </row>
    <row r="54" spans="7:13" s="17" customFormat="1" ht="22.5" customHeight="1">
      <c r="G54" s="17" t="s">
        <v>304</v>
      </c>
      <c r="L54" s="24" t="s">
        <v>305</v>
      </c>
      <c r="M54" s="4" t="s">
        <v>306</v>
      </c>
    </row>
    <row r="55" spans="7:13" s="17" customFormat="1" ht="22.5" customHeight="1">
      <c r="G55" s="17" t="s">
        <v>307</v>
      </c>
      <c r="L55" s="24" t="s">
        <v>308</v>
      </c>
      <c r="M55" s="4" t="s">
        <v>309</v>
      </c>
    </row>
    <row r="56" spans="7:13" s="17" customFormat="1" ht="22.5" customHeight="1">
      <c r="G56" s="17" t="s">
        <v>310</v>
      </c>
      <c r="L56" s="24" t="s">
        <v>311</v>
      </c>
      <c r="M56" s="4" t="s">
        <v>312</v>
      </c>
    </row>
    <row r="57" spans="7:13" s="17" customFormat="1" ht="22.5" customHeight="1">
      <c r="G57" s="17" t="s">
        <v>313</v>
      </c>
      <c r="L57" s="24" t="s">
        <v>314</v>
      </c>
      <c r="M57" s="4" t="s">
        <v>315</v>
      </c>
    </row>
    <row r="58" spans="7:13" s="17" customFormat="1" ht="22.5" customHeight="1">
      <c r="G58" s="17" t="s">
        <v>82</v>
      </c>
      <c r="L58" s="24" t="s">
        <v>316</v>
      </c>
      <c r="M58" s="4" t="s">
        <v>317</v>
      </c>
    </row>
    <row r="59" spans="7:13" s="17" customFormat="1" ht="22.5" customHeight="1">
      <c r="G59" s="17" t="s">
        <v>318</v>
      </c>
      <c r="L59" s="24" t="s">
        <v>319</v>
      </c>
      <c r="M59" s="4" t="s">
        <v>320</v>
      </c>
    </row>
    <row r="60" spans="12:13" ht="22.5" customHeight="1">
      <c r="L60" s="24" t="s">
        <v>321</v>
      </c>
      <c r="M60" s="4" t="s">
        <v>322</v>
      </c>
    </row>
    <row r="61" spans="12:13" ht="22.5" customHeight="1">
      <c r="L61" s="24" t="s">
        <v>323</v>
      </c>
      <c r="M61" s="4" t="s">
        <v>324</v>
      </c>
    </row>
    <row r="62" spans="12:13" ht="22.5" customHeight="1">
      <c r="L62" s="24" t="s">
        <v>325</v>
      </c>
      <c r="M62" s="4" t="s">
        <v>326</v>
      </c>
    </row>
    <row r="63" spans="12:13" ht="22.5" customHeight="1">
      <c r="L63" s="24" t="s">
        <v>327</v>
      </c>
      <c r="M63" s="4" t="s">
        <v>328</v>
      </c>
    </row>
    <row r="64" spans="12:13" ht="22.5" customHeight="1">
      <c r="L64" s="24" t="s">
        <v>329</v>
      </c>
      <c r="M64" s="4" t="s">
        <v>330</v>
      </c>
    </row>
    <row r="65" spans="12:13" ht="22.5" customHeight="1">
      <c r="L65" s="24" t="s">
        <v>331</v>
      </c>
      <c r="M65" s="4" t="s">
        <v>332</v>
      </c>
    </row>
    <row r="66" spans="12:13" ht="22.5" customHeight="1">
      <c r="L66" s="24" t="s">
        <v>333</v>
      </c>
      <c r="M66" s="24"/>
    </row>
    <row r="67" spans="12:13" ht="22.5" customHeight="1">
      <c r="L67" s="24" t="s">
        <v>334</v>
      </c>
      <c r="M67" s="24"/>
    </row>
    <row r="68" spans="12:13" ht="22.5" customHeight="1">
      <c r="L68" s="24" t="s">
        <v>335</v>
      </c>
      <c r="M68" s="24"/>
    </row>
    <row r="69" spans="12:13" ht="22.5" customHeight="1">
      <c r="L69" s="24" t="s">
        <v>336</v>
      </c>
      <c r="M69" s="24"/>
    </row>
    <row r="70" spans="12:13" ht="22.5" customHeight="1">
      <c r="L70" s="24" t="s">
        <v>337</v>
      </c>
      <c r="M70" s="24"/>
    </row>
    <row r="71" spans="12:13" ht="22.5" customHeight="1">
      <c r="L71" s="24" t="s">
        <v>338</v>
      </c>
      <c r="M71" s="24"/>
    </row>
    <row r="72" spans="12:13" ht="22.5" customHeight="1">
      <c r="L72" s="24" t="s">
        <v>339</v>
      </c>
      <c r="M72" s="24"/>
    </row>
    <row r="73" spans="12:13" ht="22.5" customHeight="1">
      <c r="L73" s="24" t="s">
        <v>340</v>
      </c>
      <c r="M73" s="24"/>
    </row>
    <row r="74" spans="12:13" ht="22.5" customHeight="1">
      <c r="L74" s="24" t="s">
        <v>341</v>
      </c>
      <c r="M74" s="24"/>
    </row>
    <row r="75" spans="12:13" ht="22.5" customHeight="1">
      <c r="L75" s="24" t="s">
        <v>342</v>
      </c>
      <c r="M75" s="24"/>
    </row>
    <row r="76" spans="12:13" ht="22.5" customHeight="1">
      <c r="L76" s="24" t="s">
        <v>343</v>
      </c>
      <c r="M76" s="24"/>
    </row>
    <row r="77" spans="12:13" ht="22.5" customHeight="1">
      <c r="L77" s="24" t="s">
        <v>344</v>
      </c>
      <c r="M77" s="24"/>
    </row>
    <row r="78" spans="12:13" ht="22.5" customHeight="1">
      <c r="L78" s="24" t="s">
        <v>345</v>
      </c>
      <c r="M78" s="24"/>
    </row>
    <row r="79" spans="12:13" ht="22.5" customHeight="1">
      <c r="L79" s="24" t="s">
        <v>346</v>
      </c>
      <c r="M79" s="25"/>
    </row>
    <row r="80" ht="22.5" customHeight="1">
      <c r="M80" s="25"/>
    </row>
    <row r="81" ht="22.5" customHeight="1">
      <c r="M81" s="25"/>
    </row>
    <row r="82" ht="22.5" customHeight="1">
      <c r="M82" s="25"/>
    </row>
    <row r="83" ht="22.5" customHeight="1">
      <c r="M83" s="25"/>
    </row>
    <row r="84" ht="22.5" customHeight="1">
      <c r="M84" s="25"/>
    </row>
    <row r="85" ht="22.5" customHeight="1">
      <c r="M85" s="24"/>
    </row>
    <row r="86" ht="22.5" customHeight="1">
      <c r="M86" s="24"/>
    </row>
    <row r="87" ht="22.5" customHeight="1">
      <c r="M87" s="24"/>
    </row>
    <row r="88" ht="22.5" customHeight="1">
      <c r="M88" s="24"/>
    </row>
    <row r="89" ht="22.5" customHeight="1">
      <c r="M89" s="24"/>
    </row>
    <row r="90" ht="22.5" customHeight="1">
      <c r="M90" s="24"/>
    </row>
  </sheetData>
  <sheetProtection sheet="1" objects="1"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"/>
  <sheetViews>
    <sheetView zoomScaleSheetLayoutView="100" workbookViewId="0" topLeftCell="A1">
      <pane ySplit="1" topLeftCell="A2" activePane="bottomLeft" state="frozen"/>
      <selection pane="bottomLeft" activeCell="J72" sqref="J72"/>
    </sheetView>
  </sheetViews>
  <sheetFormatPr defaultColWidth="9.00390625" defaultRowHeight="14.25"/>
  <cols>
    <col min="1" max="1" width="3.75390625" style="2" customWidth="1"/>
    <col min="2" max="2" width="5.25390625" style="2" customWidth="1"/>
    <col min="3" max="5" width="9.00390625" style="2" customWidth="1"/>
    <col min="6" max="6" width="4.375" style="2" customWidth="1"/>
    <col min="7" max="7" width="6.125" style="2" customWidth="1"/>
    <col min="8" max="8" width="9.00390625" style="2" customWidth="1"/>
    <col min="9" max="9" width="4.75390625" style="2" customWidth="1"/>
    <col min="10" max="10" width="12.375" style="2" customWidth="1"/>
    <col min="11" max="12" width="9.375" style="2" customWidth="1"/>
    <col min="13" max="14" width="9.00390625" style="2" customWidth="1"/>
    <col min="15" max="15" width="5.625" style="2" customWidth="1"/>
    <col min="16" max="16" width="12.00390625" style="2" customWidth="1"/>
    <col min="17" max="17" width="7.75390625" style="2" customWidth="1"/>
    <col min="18" max="255" width="9.00390625" style="2" customWidth="1"/>
  </cols>
  <sheetData>
    <row r="1" spans="1:18" s="1" customFormat="1" ht="24">
      <c r="A1" s="3" t="s">
        <v>2</v>
      </c>
      <c r="B1" s="3" t="s">
        <v>25</v>
      </c>
      <c r="C1" s="3" t="s">
        <v>347</v>
      </c>
      <c r="D1" s="3" t="s">
        <v>348</v>
      </c>
      <c r="E1" s="3" t="s">
        <v>349</v>
      </c>
      <c r="F1" s="3" t="s">
        <v>350</v>
      </c>
      <c r="G1" s="3" t="s">
        <v>351</v>
      </c>
      <c r="H1" s="3" t="s">
        <v>352</v>
      </c>
      <c r="I1" s="3" t="s">
        <v>353</v>
      </c>
      <c r="J1" s="10" t="s">
        <v>354</v>
      </c>
      <c r="K1" s="10" t="s">
        <v>355</v>
      </c>
      <c r="L1" s="10" t="s">
        <v>356</v>
      </c>
      <c r="M1" s="3" t="s">
        <v>357</v>
      </c>
      <c r="N1" s="3" t="s">
        <v>358</v>
      </c>
      <c r="O1" s="3" t="s">
        <v>359</v>
      </c>
      <c r="P1" s="3" t="s">
        <v>360</v>
      </c>
      <c r="Q1" s="3" t="s">
        <v>28</v>
      </c>
      <c r="R1" s="3" t="s">
        <v>361</v>
      </c>
    </row>
    <row r="2" spans="1:18" s="1" customFormat="1" ht="48">
      <c r="A2" s="4">
        <v>1</v>
      </c>
      <c r="B2" s="5" t="s">
        <v>47</v>
      </c>
      <c r="C2" s="4" t="s">
        <v>77</v>
      </c>
      <c r="D2" s="5" t="s">
        <v>338</v>
      </c>
      <c r="E2" s="5" t="s">
        <v>362</v>
      </c>
      <c r="F2" s="4">
        <v>2</v>
      </c>
      <c r="G2" s="4" t="s">
        <v>363</v>
      </c>
      <c r="H2" s="4" t="s">
        <v>44</v>
      </c>
      <c r="I2" s="4"/>
      <c r="J2" s="4" t="s">
        <v>364</v>
      </c>
      <c r="K2" s="4"/>
      <c r="L2" s="4"/>
      <c r="M2" s="4"/>
      <c r="N2" s="4"/>
      <c r="O2" s="4" t="s">
        <v>365</v>
      </c>
      <c r="P2" s="4"/>
      <c r="Q2" s="4" t="s">
        <v>156</v>
      </c>
      <c r="R2" s="4"/>
    </row>
    <row r="3" spans="1:18" s="1" customFormat="1" ht="36">
      <c r="A3" s="4">
        <v>2</v>
      </c>
      <c r="B3" s="5" t="s">
        <v>79</v>
      </c>
      <c r="C3" s="4" t="s">
        <v>77</v>
      </c>
      <c r="D3" s="5" t="s">
        <v>366</v>
      </c>
      <c r="E3" s="5" t="s">
        <v>367</v>
      </c>
      <c r="F3" s="4">
        <v>2</v>
      </c>
      <c r="G3" s="4" t="s">
        <v>363</v>
      </c>
      <c r="H3" s="4" t="s">
        <v>368</v>
      </c>
      <c r="I3" s="4"/>
      <c r="J3" s="4" t="s">
        <v>369</v>
      </c>
      <c r="K3" s="11" t="s">
        <v>370</v>
      </c>
      <c r="L3" s="4"/>
      <c r="M3" s="4"/>
      <c r="N3" s="4" t="s">
        <v>371</v>
      </c>
      <c r="O3" s="4" t="s">
        <v>372</v>
      </c>
      <c r="P3" s="4"/>
      <c r="Q3" s="4" t="s">
        <v>156</v>
      </c>
      <c r="R3" s="4"/>
    </row>
    <row r="4" spans="1:18" s="1" customFormat="1" ht="54.75" customHeight="1">
      <c r="A4" s="4">
        <v>3</v>
      </c>
      <c r="B4" s="5" t="s">
        <v>91</v>
      </c>
      <c r="C4" s="4" t="s">
        <v>77</v>
      </c>
      <c r="D4" s="5" t="s">
        <v>373</v>
      </c>
      <c r="E4" s="5" t="s">
        <v>374</v>
      </c>
      <c r="F4" s="4">
        <v>1</v>
      </c>
      <c r="G4" s="4" t="s">
        <v>363</v>
      </c>
      <c r="H4" s="4" t="s">
        <v>375</v>
      </c>
      <c r="I4" s="4"/>
      <c r="J4" s="4" t="s">
        <v>376</v>
      </c>
      <c r="K4" s="12" t="s">
        <v>377</v>
      </c>
      <c r="L4" s="13" t="s">
        <v>378</v>
      </c>
      <c r="M4" s="4"/>
      <c r="N4" s="4" t="s">
        <v>379</v>
      </c>
      <c r="O4" s="4" t="s">
        <v>365</v>
      </c>
      <c r="P4" s="4"/>
      <c r="Q4" s="4" t="s">
        <v>142</v>
      </c>
      <c r="R4" s="4"/>
    </row>
    <row r="5" spans="1:18" s="1" customFormat="1" ht="24">
      <c r="A5" s="4">
        <v>4</v>
      </c>
      <c r="B5" s="4" t="s">
        <v>104</v>
      </c>
      <c r="C5" s="4" t="s">
        <v>89</v>
      </c>
      <c r="D5" s="4" t="s">
        <v>224</v>
      </c>
      <c r="E5" s="4" t="s">
        <v>380</v>
      </c>
      <c r="F5" s="4">
        <v>1</v>
      </c>
      <c r="G5" s="4" t="s">
        <v>381</v>
      </c>
      <c r="H5" s="4" t="s">
        <v>368</v>
      </c>
      <c r="I5" s="4"/>
      <c r="J5" s="4" t="s">
        <v>382</v>
      </c>
      <c r="K5" s="4" t="s">
        <v>383</v>
      </c>
      <c r="L5" s="4"/>
      <c r="M5" s="4"/>
      <c r="N5" s="4"/>
      <c r="O5" s="4" t="s">
        <v>365</v>
      </c>
      <c r="P5" s="4"/>
      <c r="Q5" s="4" t="s">
        <v>43</v>
      </c>
      <c r="R5" s="4" t="s">
        <v>384</v>
      </c>
    </row>
    <row r="6" spans="1:18" s="1" customFormat="1" ht="24">
      <c r="A6" s="4">
        <v>5</v>
      </c>
      <c r="B6" s="4" t="s">
        <v>115</v>
      </c>
      <c r="C6" s="4" t="s">
        <v>89</v>
      </c>
      <c r="D6" s="4" t="s">
        <v>366</v>
      </c>
      <c r="E6" s="4" t="s">
        <v>385</v>
      </c>
      <c r="F6" s="4">
        <v>1</v>
      </c>
      <c r="G6" s="4" t="s">
        <v>381</v>
      </c>
      <c r="H6" s="4" t="s">
        <v>44</v>
      </c>
      <c r="I6" s="4"/>
      <c r="J6" s="4" t="s">
        <v>369</v>
      </c>
      <c r="K6" s="4"/>
      <c r="L6" s="4"/>
      <c r="M6" s="4"/>
      <c r="N6" s="4"/>
      <c r="O6" s="4" t="s">
        <v>365</v>
      </c>
      <c r="P6" s="4"/>
      <c r="Q6" s="4" t="s">
        <v>156</v>
      </c>
      <c r="R6" s="4" t="s">
        <v>384</v>
      </c>
    </row>
    <row r="7" spans="1:18" s="1" customFormat="1" ht="48">
      <c r="A7" s="4">
        <v>6</v>
      </c>
      <c r="B7" s="4" t="s">
        <v>125</v>
      </c>
      <c r="C7" s="4" t="s">
        <v>113</v>
      </c>
      <c r="D7" s="5" t="s">
        <v>64</v>
      </c>
      <c r="E7" s="5" t="s">
        <v>386</v>
      </c>
      <c r="F7" s="6">
        <v>5</v>
      </c>
      <c r="G7" s="4" t="s">
        <v>363</v>
      </c>
      <c r="H7" s="4" t="s">
        <v>44</v>
      </c>
      <c r="I7" s="4"/>
      <c r="J7" s="5" t="s">
        <v>382</v>
      </c>
      <c r="K7" s="5"/>
      <c r="L7" s="5"/>
      <c r="M7" s="4"/>
      <c r="N7" s="4"/>
      <c r="O7" s="4" t="s">
        <v>365</v>
      </c>
      <c r="P7" s="4"/>
      <c r="Q7" s="4" t="s">
        <v>43</v>
      </c>
      <c r="R7" s="4"/>
    </row>
    <row r="8" spans="1:18" s="1" customFormat="1" ht="48">
      <c r="A8" s="4">
        <v>7</v>
      </c>
      <c r="B8" s="4" t="s">
        <v>49</v>
      </c>
      <c r="C8" s="4" t="s">
        <v>113</v>
      </c>
      <c r="D8" s="5" t="s">
        <v>78</v>
      </c>
      <c r="E8" s="5" t="s">
        <v>387</v>
      </c>
      <c r="F8" s="6">
        <v>3</v>
      </c>
      <c r="G8" s="4" t="s">
        <v>363</v>
      </c>
      <c r="H8" s="4" t="s">
        <v>97</v>
      </c>
      <c r="I8" s="4"/>
      <c r="J8" s="5" t="s">
        <v>382</v>
      </c>
      <c r="K8" s="5"/>
      <c r="L8" s="5"/>
      <c r="M8" s="4" t="s">
        <v>96</v>
      </c>
      <c r="N8" s="4" t="s">
        <v>371</v>
      </c>
      <c r="O8" s="4" t="s">
        <v>365</v>
      </c>
      <c r="P8" s="4" t="s">
        <v>388</v>
      </c>
      <c r="Q8" s="4" t="s">
        <v>43</v>
      </c>
      <c r="R8" s="4"/>
    </row>
    <row r="9" spans="1:18" s="1" customFormat="1" ht="48">
      <c r="A9" s="4">
        <v>8</v>
      </c>
      <c r="B9" s="4" t="s">
        <v>141</v>
      </c>
      <c r="C9" s="4" t="s">
        <v>113</v>
      </c>
      <c r="D9" s="5" t="s">
        <v>336</v>
      </c>
      <c r="E9" s="5" t="s">
        <v>389</v>
      </c>
      <c r="F9" s="6">
        <v>1</v>
      </c>
      <c r="G9" s="4" t="s">
        <v>363</v>
      </c>
      <c r="H9" s="4" t="s">
        <v>97</v>
      </c>
      <c r="I9" s="4"/>
      <c r="J9" s="5" t="s">
        <v>390</v>
      </c>
      <c r="K9" s="5"/>
      <c r="L9" s="5"/>
      <c r="M9" s="4" t="s">
        <v>96</v>
      </c>
      <c r="N9" s="4" t="s">
        <v>391</v>
      </c>
      <c r="O9" s="4" t="s">
        <v>365</v>
      </c>
      <c r="P9" s="4" t="s">
        <v>388</v>
      </c>
      <c r="Q9" s="4" t="s">
        <v>184</v>
      </c>
      <c r="R9" s="4"/>
    </row>
    <row r="10" spans="1:18" s="1" customFormat="1" ht="48">
      <c r="A10" s="4">
        <v>9</v>
      </c>
      <c r="B10" s="4" t="s">
        <v>148</v>
      </c>
      <c r="C10" s="4" t="s">
        <v>113</v>
      </c>
      <c r="D10" s="5" t="s">
        <v>90</v>
      </c>
      <c r="E10" s="5" t="s">
        <v>392</v>
      </c>
      <c r="F10" s="6">
        <v>1</v>
      </c>
      <c r="G10" s="4" t="s">
        <v>363</v>
      </c>
      <c r="H10" s="4" t="s">
        <v>97</v>
      </c>
      <c r="I10" s="4"/>
      <c r="J10" s="5" t="s">
        <v>382</v>
      </c>
      <c r="K10" s="5"/>
      <c r="L10" s="5"/>
      <c r="M10" s="4" t="s">
        <v>107</v>
      </c>
      <c r="N10" s="4" t="s">
        <v>393</v>
      </c>
      <c r="O10" s="4" t="s">
        <v>365</v>
      </c>
      <c r="P10" s="4" t="s">
        <v>394</v>
      </c>
      <c r="Q10" s="4" t="s">
        <v>43</v>
      </c>
      <c r="R10" s="4"/>
    </row>
    <row r="11" spans="1:18" s="1" customFormat="1" ht="48">
      <c r="A11" s="4">
        <v>10</v>
      </c>
      <c r="B11" s="4" t="s">
        <v>155</v>
      </c>
      <c r="C11" s="4" t="s">
        <v>113</v>
      </c>
      <c r="D11" s="5" t="s">
        <v>103</v>
      </c>
      <c r="E11" s="5" t="s">
        <v>395</v>
      </c>
      <c r="F11" s="6">
        <v>2</v>
      </c>
      <c r="G11" s="4" t="s">
        <v>363</v>
      </c>
      <c r="H11" s="4" t="s">
        <v>396</v>
      </c>
      <c r="I11" s="4"/>
      <c r="J11" s="5" t="s">
        <v>382</v>
      </c>
      <c r="K11" s="5"/>
      <c r="L11" s="5" t="s">
        <v>397</v>
      </c>
      <c r="M11" s="4" t="s">
        <v>96</v>
      </c>
      <c r="N11" s="4" t="s">
        <v>379</v>
      </c>
      <c r="O11" s="4" t="s">
        <v>365</v>
      </c>
      <c r="P11" s="4" t="s">
        <v>388</v>
      </c>
      <c r="Q11" s="4" t="s">
        <v>43</v>
      </c>
      <c r="R11" s="4"/>
    </row>
    <row r="12" spans="1:18" s="1" customFormat="1" ht="60">
      <c r="A12" s="4">
        <v>11</v>
      </c>
      <c r="B12" s="4" t="s">
        <v>161</v>
      </c>
      <c r="C12" s="4" t="s">
        <v>113</v>
      </c>
      <c r="D12" s="5" t="s">
        <v>398</v>
      </c>
      <c r="E12" s="5" t="s">
        <v>395</v>
      </c>
      <c r="F12" s="6">
        <v>2</v>
      </c>
      <c r="G12" s="4" t="s">
        <v>363</v>
      </c>
      <c r="H12" s="4" t="s">
        <v>396</v>
      </c>
      <c r="I12" s="4"/>
      <c r="J12" s="9" t="s">
        <v>399</v>
      </c>
      <c r="K12" s="9"/>
      <c r="L12" s="9" t="s">
        <v>400</v>
      </c>
      <c r="M12" s="4" t="s">
        <v>96</v>
      </c>
      <c r="N12" s="4" t="s">
        <v>379</v>
      </c>
      <c r="O12" s="4" t="s">
        <v>365</v>
      </c>
      <c r="P12" s="4" t="s">
        <v>388</v>
      </c>
      <c r="Q12" s="4" t="s">
        <v>142</v>
      </c>
      <c r="R12" s="4"/>
    </row>
    <row r="13" spans="1:18" s="1" customFormat="1" ht="48">
      <c r="A13" s="4">
        <v>12</v>
      </c>
      <c r="B13" s="4" t="s">
        <v>167</v>
      </c>
      <c r="C13" s="4" t="s">
        <v>113</v>
      </c>
      <c r="D13" s="5" t="s">
        <v>266</v>
      </c>
      <c r="E13" s="5" t="s">
        <v>401</v>
      </c>
      <c r="F13" s="6">
        <v>2</v>
      </c>
      <c r="G13" s="4" t="s">
        <v>363</v>
      </c>
      <c r="H13" s="4" t="s">
        <v>97</v>
      </c>
      <c r="I13" s="4"/>
      <c r="J13" s="5" t="s">
        <v>402</v>
      </c>
      <c r="K13" s="5"/>
      <c r="L13" s="5"/>
      <c r="M13" s="6"/>
      <c r="N13" s="6"/>
      <c r="O13" s="4" t="s">
        <v>365</v>
      </c>
      <c r="P13" s="4"/>
      <c r="Q13" s="4" t="s">
        <v>43</v>
      </c>
      <c r="R13" s="4"/>
    </row>
    <row r="14" spans="1:18" s="1" customFormat="1" ht="60">
      <c r="A14" s="4">
        <v>13</v>
      </c>
      <c r="B14" s="4" t="s">
        <v>173</v>
      </c>
      <c r="C14" s="4" t="s">
        <v>113</v>
      </c>
      <c r="D14" s="5" t="s">
        <v>403</v>
      </c>
      <c r="E14" s="5" t="s">
        <v>395</v>
      </c>
      <c r="F14" s="6">
        <v>1</v>
      </c>
      <c r="G14" s="4" t="s">
        <v>363</v>
      </c>
      <c r="H14" s="4" t="s">
        <v>97</v>
      </c>
      <c r="I14" s="4"/>
      <c r="J14" s="5" t="s">
        <v>399</v>
      </c>
      <c r="K14" s="5"/>
      <c r="L14" s="5"/>
      <c r="M14" s="4"/>
      <c r="N14" s="4"/>
      <c r="O14" s="4" t="s">
        <v>365</v>
      </c>
      <c r="P14" s="4"/>
      <c r="Q14" s="4" t="s">
        <v>142</v>
      </c>
      <c r="R14" s="4"/>
    </row>
    <row r="15" spans="1:18" s="1" customFormat="1" ht="60">
      <c r="A15" s="4">
        <v>14</v>
      </c>
      <c r="B15" s="4" t="s">
        <v>178</v>
      </c>
      <c r="C15" s="4" t="s">
        <v>113</v>
      </c>
      <c r="D15" s="5" t="s">
        <v>269</v>
      </c>
      <c r="E15" s="5" t="s">
        <v>401</v>
      </c>
      <c r="F15" s="6">
        <v>1</v>
      </c>
      <c r="G15" s="4" t="s">
        <v>363</v>
      </c>
      <c r="H15" s="4" t="s">
        <v>44</v>
      </c>
      <c r="I15" s="4"/>
      <c r="J15" s="5" t="s">
        <v>404</v>
      </c>
      <c r="K15" s="5"/>
      <c r="L15" s="5"/>
      <c r="M15" s="4"/>
      <c r="N15" s="4"/>
      <c r="O15" s="4" t="s">
        <v>365</v>
      </c>
      <c r="P15" s="4"/>
      <c r="Q15" s="4" t="s">
        <v>134</v>
      </c>
      <c r="R15" s="4"/>
    </row>
    <row r="16" spans="1:18" s="1" customFormat="1" ht="48">
      <c r="A16" s="4">
        <v>15</v>
      </c>
      <c r="B16" s="6" t="s">
        <v>183</v>
      </c>
      <c r="C16" s="4" t="s">
        <v>102</v>
      </c>
      <c r="D16" s="6" t="s">
        <v>405</v>
      </c>
      <c r="E16" s="4" t="s">
        <v>406</v>
      </c>
      <c r="F16" s="4">
        <v>2</v>
      </c>
      <c r="G16" s="4" t="s">
        <v>363</v>
      </c>
      <c r="H16" s="4" t="s">
        <v>368</v>
      </c>
      <c r="I16" s="4"/>
      <c r="J16" s="4" t="s">
        <v>382</v>
      </c>
      <c r="K16" s="4" t="s">
        <v>383</v>
      </c>
      <c r="L16" s="4"/>
      <c r="M16" s="4" t="s">
        <v>96</v>
      </c>
      <c r="N16" s="4" t="s">
        <v>371</v>
      </c>
      <c r="O16" s="4" t="s">
        <v>372</v>
      </c>
      <c r="P16" s="4" t="s">
        <v>407</v>
      </c>
      <c r="Q16" s="4" t="s">
        <v>43</v>
      </c>
      <c r="R16" s="4"/>
    </row>
    <row r="17" spans="1:18" s="1" customFormat="1" ht="24">
      <c r="A17" s="4">
        <v>16</v>
      </c>
      <c r="B17" s="6" t="s">
        <v>188</v>
      </c>
      <c r="C17" s="4" t="s">
        <v>102</v>
      </c>
      <c r="D17" s="6" t="s">
        <v>408</v>
      </c>
      <c r="E17" s="4" t="s">
        <v>409</v>
      </c>
      <c r="F17" s="4">
        <v>1</v>
      </c>
      <c r="G17" s="4" t="s">
        <v>363</v>
      </c>
      <c r="H17" s="4" t="s">
        <v>44</v>
      </c>
      <c r="I17" s="4"/>
      <c r="J17" s="4" t="s">
        <v>382</v>
      </c>
      <c r="K17" s="4"/>
      <c r="L17" s="4"/>
      <c r="M17" s="4" t="s">
        <v>84</v>
      </c>
      <c r="N17" s="4" t="s">
        <v>371</v>
      </c>
      <c r="O17" s="4" t="s">
        <v>410</v>
      </c>
      <c r="P17" s="4"/>
      <c r="Q17" s="4" t="s">
        <v>43</v>
      </c>
      <c r="R17" s="4"/>
    </row>
    <row r="18" spans="1:18" s="1" customFormat="1" ht="36">
      <c r="A18" s="4">
        <v>17</v>
      </c>
      <c r="B18" s="6" t="s">
        <v>193</v>
      </c>
      <c r="C18" s="4" t="s">
        <v>102</v>
      </c>
      <c r="D18" s="6" t="s">
        <v>411</v>
      </c>
      <c r="E18" s="4" t="s">
        <v>412</v>
      </c>
      <c r="F18" s="4">
        <v>1</v>
      </c>
      <c r="G18" s="4" t="s">
        <v>363</v>
      </c>
      <c r="H18" s="4" t="s">
        <v>368</v>
      </c>
      <c r="I18" s="4"/>
      <c r="J18" s="4" t="s">
        <v>382</v>
      </c>
      <c r="K18" s="4" t="s">
        <v>383</v>
      </c>
      <c r="L18" s="4"/>
      <c r="M18" s="4" t="s">
        <v>413</v>
      </c>
      <c r="N18" s="4" t="s">
        <v>371</v>
      </c>
      <c r="O18" s="4" t="s">
        <v>410</v>
      </c>
      <c r="P18" s="4" t="s">
        <v>414</v>
      </c>
      <c r="Q18" s="4" t="s">
        <v>43</v>
      </c>
      <c r="R18" s="4"/>
    </row>
    <row r="19" spans="1:18" s="1" customFormat="1" ht="24">
      <c r="A19" s="4">
        <v>18</v>
      </c>
      <c r="B19" s="6" t="s">
        <v>198</v>
      </c>
      <c r="C19" s="4" t="s">
        <v>102</v>
      </c>
      <c r="D19" s="6" t="s">
        <v>415</v>
      </c>
      <c r="E19" s="4" t="s">
        <v>416</v>
      </c>
      <c r="F19" s="4">
        <v>4</v>
      </c>
      <c r="G19" s="4" t="s">
        <v>363</v>
      </c>
      <c r="H19" s="4" t="s">
        <v>44</v>
      </c>
      <c r="I19" s="4"/>
      <c r="J19" s="4" t="s">
        <v>382</v>
      </c>
      <c r="K19" s="4"/>
      <c r="L19" s="4"/>
      <c r="M19" s="4"/>
      <c r="N19" s="4"/>
      <c r="O19" s="4" t="s">
        <v>365</v>
      </c>
      <c r="P19" s="4"/>
      <c r="Q19" s="4" t="s">
        <v>43</v>
      </c>
      <c r="R19" s="4" t="s">
        <v>384</v>
      </c>
    </row>
    <row r="20" spans="1:18" s="1" customFormat="1" ht="36">
      <c r="A20" s="4">
        <v>19</v>
      </c>
      <c r="B20" s="6" t="s">
        <v>202</v>
      </c>
      <c r="C20" s="4" t="s">
        <v>102</v>
      </c>
      <c r="D20" s="6" t="s">
        <v>417</v>
      </c>
      <c r="E20" s="4" t="s">
        <v>418</v>
      </c>
      <c r="F20" s="4">
        <v>1</v>
      </c>
      <c r="G20" s="4" t="s">
        <v>363</v>
      </c>
      <c r="H20" s="4" t="s">
        <v>44</v>
      </c>
      <c r="I20" s="4"/>
      <c r="J20" s="4" t="s">
        <v>382</v>
      </c>
      <c r="K20" s="4"/>
      <c r="L20" s="4"/>
      <c r="M20" s="4"/>
      <c r="N20" s="4"/>
      <c r="O20" s="4" t="s">
        <v>372</v>
      </c>
      <c r="P20" s="4"/>
      <c r="Q20" s="4" t="s">
        <v>43</v>
      </c>
      <c r="R20" s="4" t="s">
        <v>384</v>
      </c>
    </row>
    <row r="21" spans="1:18" s="1" customFormat="1" ht="48">
      <c r="A21" s="4">
        <v>20</v>
      </c>
      <c r="B21" s="6" t="s">
        <v>206</v>
      </c>
      <c r="C21" s="4" t="s">
        <v>102</v>
      </c>
      <c r="D21" s="4" t="s">
        <v>419</v>
      </c>
      <c r="E21" s="4" t="s">
        <v>420</v>
      </c>
      <c r="F21" s="4">
        <v>2</v>
      </c>
      <c r="G21" s="4" t="s">
        <v>363</v>
      </c>
      <c r="H21" s="4" t="s">
        <v>44</v>
      </c>
      <c r="I21" s="4"/>
      <c r="J21" s="4" t="s">
        <v>421</v>
      </c>
      <c r="K21" s="4"/>
      <c r="L21" s="4"/>
      <c r="M21" s="4"/>
      <c r="N21" s="4"/>
      <c r="O21" s="4" t="s">
        <v>365</v>
      </c>
      <c r="P21" s="4"/>
      <c r="Q21" s="4" t="s">
        <v>43</v>
      </c>
      <c r="R21" s="4"/>
    </row>
    <row r="22" spans="1:18" s="1" customFormat="1" ht="48">
      <c r="A22" s="4">
        <v>21</v>
      </c>
      <c r="B22" s="6" t="s">
        <v>209</v>
      </c>
      <c r="C22" s="4" t="s">
        <v>102</v>
      </c>
      <c r="D22" s="4" t="s">
        <v>419</v>
      </c>
      <c r="E22" s="4" t="s">
        <v>420</v>
      </c>
      <c r="F22" s="4">
        <v>2</v>
      </c>
      <c r="G22" s="4" t="s">
        <v>363</v>
      </c>
      <c r="H22" s="4" t="s">
        <v>44</v>
      </c>
      <c r="I22" s="4"/>
      <c r="J22" s="4" t="s">
        <v>422</v>
      </c>
      <c r="K22" s="4"/>
      <c r="L22" s="4"/>
      <c r="M22" s="4"/>
      <c r="N22" s="4"/>
      <c r="O22" s="4" t="s">
        <v>365</v>
      </c>
      <c r="P22" s="4"/>
      <c r="Q22" s="4" t="s">
        <v>184</v>
      </c>
      <c r="R22" s="4"/>
    </row>
    <row r="23" spans="1:18" s="1" customFormat="1" ht="24">
      <c r="A23" s="4">
        <v>22</v>
      </c>
      <c r="B23" s="6" t="s">
        <v>213</v>
      </c>
      <c r="C23" s="4" t="s">
        <v>102</v>
      </c>
      <c r="D23" s="4" t="s">
        <v>423</v>
      </c>
      <c r="E23" s="4" t="s">
        <v>424</v>
      </c>
      <c r="F23" s="4">
        <v>1</v>
      </c>
      <c r="G23" s="4" t="s">
        <v>363</v>
      </c>
      <c r="H23" s="4" t="s">
        <v>44</v>
      </c>
      <c r="I23" s="4"/>
      <c r="J23" s="4" t="s">
        <v>382</v>
      </c>
      <c r="K23" s="4"/>
      <c r="L23" s="4"/>
      <c r="M23" s="4" t="s">
        <v>425</v>
      </c>
      <c r="N23" s="4" t="s">
        <v>371</v>
      </c>
      <c r="O23" s="4" t="s">
        <v>365</v>
      </c>
      <c r="P23" s="4"/>
      <c r="Q23" s="4" t="s">
        <v>43</v>
      </c>
      <c r="R23" s="4"/>
    </row>
    <row r="24" spans="1:18" s="1" customFormat="1" ht="24">
      <c r="A24" s="4">
        <v>23</v>
      </c>
      <c r="B24" s="6" t="s">
        <v>216</v>
      </c>
      <c r="C24" s="4" t="s">
        <v>102</v>
      </c>
      <c r="D24" s="4" t="s">
        <v>423</v>
      </c>
      <c r="E24" s="4" t="s">
        <v>424</v>
      </c>
      <c r="F24" s="4">
        <v>2</v>
      </c>
      <c r="G24" s="4" t="s">
        <v>363</v>
      </c>
      <c r="H24" s="4" t="s">
        <v>44</v>
      </c>
      <c r="I24" s="4"/>
      <c r="J24" s="4" t="s">
        <v>382</v>
      </c>
      <c r="K24" s="4"/>
      <c r="L24" s="4"/>
      <c r="M24" s="4"/>
      <c r="N24" s="4"/>
      <c r="O24" s="4" t="s">
        <v>365</v>
      </c>
      <c r="P24" s="4"/>
      <c r="Q24" s="4" t="s">
        <v>43</v>
      </c>
      <c r="R24" s="4"/>
    </row>
    <row r="25" spans="1:18" s="1" customFormat="1" ht="36">
      <c r="A25" s="4">
        <v>24</v>
      </c>
      <c r="B25" s="6" t="s">
        <v>219</v>
      </c>
      <c r="C25" s="4" t="s">
        <v>102</v>
      </c>
      <c r="D25" s="4" t="s">
        <v>426</v>
      </c>
      <c r="E25" s="4" t="s">
        <v>427</v>
      </c>
      <c r="F25" s="4">
        <v>1</v>
      </c>
      <c r="G25" s="4" t="s">
        <v>363</v>
      </c>
      <c r="H25" s="4" t="s">
        <v>44</v>
      </c>
      <c r="I25" s="4"/>
      <c r="J25" s="4" t="s">
        <v>382</v>
      </c>
      <c r="K25" s="4"/>
      <c r="L25" s="4"/>
      <c r="M25" s="4" t="s">
        <v>428</v>
      </c>
      <c r="N25" s="4" t="s">
        <v>371</v>
      </c>
      <c r="O25" s="4" t="s">
        <v>365</v>
      </c>
      <c r="P25" s="4"/>
      <c r="Q25" s="4" t="s">
        <v>43</v>
      </c>
      <c r="R25" s="4"/>
    </row>
    <row r="26" spans="1:18" s="1" customFormat="1" ht="24">
      <c r="A26" s="4">
        <v>25</v>
      </c>
      <c r="B26" s="6" t="s">
        <v>222</v>
      </c>
      <c r="C26" s="4" t="s">
        <v>102</v>
      </c>
      <c r="D26" s="4" t="s">
        <v>429</v>
      </c>
      <c r="E26" s="4" t="s">
        <v>430</v>
      </c>
      <c r="F26" s="4">
        <v>4</v>
      </c>
      <c r="G26" s="4" t="s">
        <v>363</v>
      </c>
      <c r="H26" s="4" t="s">
        <v>44</v>
      </c>
      <c r="I26" s="4"/>
      <c r="J26" s="4" t="s">
        <v>382</v>
      </c>
      <c r="K26" s="4"/>
      <c r="L26" s="4"/>
      <c r="M26" s="4" t="s">
        <v>96</v>
      </c>
      <c r="N26" s="4" t="s">
        <v>371</v>
      </c>
      <c r="O26" s="4" t="s">
        <v>372</v>
      </c>
      <c r="P26" s="4" t="s">
        <v>431</v>
      </c>
      <c r="Q26" s="4" t="s">
        <v>43</v>
      </c>
      <c r="R26" s="4"/>
    </row>
    <row r="27" spans="1:18" s="1" customFormat="1" ht="48">
      <c r="A27" s="4">
        <v>26</v>
      </c>
      <c r="B27" s="6" t="s">
        <v>225</v>
      </c>
      <c r="C27" s="4" t="s">
        <v>102</v>
      </c>
      <c r="D27" s="4" t="s">
        <v>432</v>
      </c>
      <c r="E27" s="4" t="s">
        <v>433</v>
      </c>
      <c r="F27" s="4">
        <v>1</v>
      </c>
      <c r="G27" s="4" t="s">
        <v>363</v>
      </c>
      <c r="H27" s="4" t="s">
        <v>368</v>
      </c>
      <c r="I27" s="4"/>
      <c r="J27" s="4" t="s">
        <v>382</v>
      </c>
      <c r="K27" s="4" t="s">
        <v>434</v>
      </c>
      <c r="L27" s="4"/>
      <c r="M27" s="4" t="s">
        <v>96</v>
      </c>
      <c r="N27" s="4" t="s">
        <v>435</v>
      </c>
      <c r="O27" s="4" t="s">
        <v>365</v>
      </c>
      <c r="P27" s="4"/>
      <c r="Q27" s="4" t="s">
        <v>43</v>
      </c>
      <c r="R27" s="4"/>
    </row>
    <row r="28" spans="1:18" s="1" customFormat="1" ht="48">
      <c r="A28" s="4">
        <v>27</v>
      </c>
      <c r="B28" s="6" t="s">
        <v>228</v>
      </c>
      <c r="C28" s="4" t="s">
        <v>102</v>
      </c>
      <c r="D28" s="4" t="s">
        <v>436</v>
      </c>
      <c r="E28" s="4" t="s">
        <v>437</v>
      </c>
      <c r="F28" s="4">
        <v>1</v>
      </c>
      <c r="G28" s="4" t="s">
        <v>363</v>
      </c>
      <c r="H28" s="4" t="s">
        <v>368</v>
      </c>
      <c r="I28" s="4"/>
      <c r="J28" s="4" t="s">
        <v>438</v>
      </c>
      <c r="K28" s="4" t="s">
        <v>439</v>
      </c>
      <c r="L28" s="4"/>
      <c r="M28" s="4"/>
      <c r="N28" s="4"/>
      <c r="O28" s="4" t="s">
        <v>365</v>
      </c>
      <c r="P28" s="4"/>
      <c r="Q28" s="4" t="s">
        <v>43</v>
      </c>
      <c r="R28" s="4"/>
    </row>
    <row r="29" spans="1:18" s="1" customFormat="1" ht="48">
      <c r="A29" s="4">
        <v>28</v>
      </c>
      <c r="B29" s="6" t="s">
        <v>231</v>
      </c>
      <c r="C29" s="4" t="s">
        <v>102</v>
      </c>
      <c r="D29" s="4" t="s">
        <v>440</v>
      </c>
      <c r="E29" s="4" t="s">
        <v>441</v>
      </c>
      <c r="F29" s="4">
        <v>1</v>
      </c>
      <c r="G29" s="4" t="s">
        <v>363</v>
      </c>
      <c r="H29" s="4" t="s">
        <v>368</v>
      </c>
      <c r="I29" s="4"/>
      <c r="J29" s="4" t="s">
        <v>438</v>
      </c>
      <c r="K29" s="4" t="s">
        <v>439</v>
      </c>
      <c r="L29" s="4"/>
      <c r="M29" s="4"/>
      <c r="N29" s="4"/>
      <c r="O29" s="4" t="s">
        <v>365</v>
      </c>
      <c r="P29" s="4"/>
      <c r="Q29" s="4" t="s">
        <v>43</v>
      </c>
      <c r="R29" s="4"/>
    </row>
    <row r="30" spans="1:18" s="1" customFormat="1" ht="24">
      <c r="A30" s="4">
        <v>29</v>
      </c>
      <c r="B30" s="6" t="s">
        <v>234</v>
      </c>
      <c r="C30" s="4" t="s">
        <v>102</v>
      </c>
      <c r="D30" s="4" t="s">
        <v>442</v>
      </c>
      <c r="E30" s="4" t="s">
        <v>443</v>
      </c>
      <c r="F30" s="4">
        <v>2</v>
      </c>
      <c r="G30" s="4" t="s">
        <v>363</v>
      </c>
      <c r="H30" s="4" t="s">
        <v>368</v>
      </c>
      <c r="I30" s="4"/>
      <c r="J30" s="4" t="s">
        <v>382</v>
      </c>
      <c r="K30" s="4"/>
      <c r="L30" s="4"/>
      <c r="M30" s="4"/>
      <c r="N30" s="4"/>
      <c r="O30" s="4" t="s">
        <v>372</v>
      </c>
      <c r="P30" s="4"/>
      <c r="Q30" s="4" t="s">
        <v>43</v>
      </c>
      <c r="R30" s="4"/>
    </row>
    <row r="31" spans="1:18" s="1" customFormat="1" ht="24">
      <c r="A31" s="4">
        <v>30</v>
      </c>
      <c r="B31" s="6" t="s">
        <v>237</v>
      </c>
      <c r="C31" s="4" t="s">
        <v>102</v>
      </c>
      <c r="D31" s="6" t="s">
        <v>444</v>
      </c>
      <c r="E31" s="4" t="s">
        <v>445</v>
      </c>
      <c r="F31" s="4">
        <v>1</v>
      </c>
      <c r="G31" s="4" t="s">
        <v>363</v>
      </c>
      <c r="H31" s="4" t="s">
        <v>44</v>
      </c>
      <c r="I31" s="4" t="s">
        <v>446</v>
      </c>
      <c r="J31" s="4" t="s">
        <v>382</v>
      </c>
      <c r="K31" s="4"/>
      <c r="L31" s="4"/>
      <c r="M31" s="4"/>
      <c r="N31" s="4"/>
      <c r="O31" s="4" t="s">
        <v>365</v>
      </c>
      <c r="P31" s="4" t="s">
        <v>447</v>
      </c>
      <c r="Q31" s="4" t="s">
        <v>43</v>
      </c>
      <c r="R31" s="4"/>
    </row>
    <row r="32" spans="1:18" s="1" customFormat="1" ht="36">
      <c r="A32" s="4">
        <v>31</v>
      </c>
      <c r="B32" s="6" t="s">
        <v>240</v>
      </c>
      <c r="C32" s="4" t="s">
        <v>102</v>
      </c>
      <c r="D32" s="6" t="s">
        <v>448</v>
      </c>
      <c r="E32" s="4" t="s">
        <v>449</v>
      </c>
      <c r="F32" s="4">
        <v>2</v>
      </c>
      <c r="G32" s="4" t="s">
        <v>363</v>
      </c>
      <c r="H32" s="4" t="s">
        <v>368</v>
      </c>
      <c r="I32" s="4"/>
      <c r="J32" s="4" t="s">
        <v>382</v>
      </c>
      <c r="K32" s="4" t="s">
        <v>434</v>
      </c>
      <c r="L32" s="4"/>
      <c r="M32" s="4" t="s">
        <v>96</v>
      </c>
      <c r="N32" s="4" t="s">
        <v>371</v>
      </c>
      <c r="O32" s="4" t="s">
        <v>372</v>
      </c>
      <c r="P32" s="4" t="s">
        <v>431</v>
      </c>
      <c r="Q32" s="4" t="s">
        <v>43</v>
      </c>
      <c r="R32" s="4"/>
    </row>
    <row r="33" spans="1:18" s="1" customFormat="1" ht="36">
      <c r="A33" s="4">
        <v>32</v>
      </c>
      <c r="B33" s="6" t="s">
        <v>243</v>
      </c>
      <c r="C33" s="4" t="s">
        <v>102</v>
      </c>
      <c r="D33" s="6" t="s">
        <v>448</v>
      </c>
      <c r="E33" s="4" t="s">
        <v>449</v>
      </c>
      <c r="F33" s="4">
        <v>2</v>
      </c>
      <c r="G33" s="4" t="s">
        <v>363</v>
      </c>
      <c r="H33" s="4" t="s">
        <v>97</v>
      </c>
      <c r="I33" s="4"/>
      <c r="J33" s="4" t="s">
        <v>382</v>
      </c>
      <c r="K33" s="4"/>
      <c r="L33" s="4"/>
      <c r="M33" s="4" t="s">
        <v>450</v>
      </c>
      <c r="N33" s="4" t="s">
        <v>371</v>
      </c>
      <c r="O33" s="4" t="s">
        <v>410</v>
      </c>
      <c r="P33" s="4" t="s">
        <v>451</v>
      </c>
      <c r="Q33" s="4" t="s">
        <v>43</v>
      </c>
      <c r="R33" s="4"/>
    </row>
    <row r="34" spans="1:18" s="1" customFormat="1" ht="22.5" customHeight="1">
      <c r="A34" s="4">
        <v>33</v>
      </c>
      <c r="B34" s="6" t="s">
        <v>246</v>
      </c>
      <c r="C34" s="4" t="s">
        <v>102</v>
      </c>
      <c r="D34" s="4" t="s">
        <v>452</v>
      </c>
      <c r="E34" s="4" t="s">
        <v>453</v>
      </c>
      <c r="F34" s="4">
        <v>1</v>
      </c>
      <c r="G34" s="4" t="s">
        <v>363</v>
      </c>
      <c r="H34" s="4" t="s">
        <v>44</v>
      </c>
      <c r="I34" s="4"/>
      <c r="J34" s="4" t="s">
        <v>382</v>
      </c>
      <c r="K34" s="11"/>
      <c r="L34" s="4"/>
      <c r="M34" s="4"/>
      <c r="N34" s="4"/>
      <c r="O34" s="4" t="s">
        <v>365</v>
      </c>
      <c r="P34" s="14"/>
      <c r="Q34" s="4" t="s">
        <v>43</v>
      </c>
      <c r="R34" s="4"/>
    </row>
    <row r="35" spans="1:18" s="1" customFormat="1" ht="24">
      <c r="A35" s="4">
        <v>34</v>
      </c>
      <c r="B35" s="6" t="s">
        <v>249</v>
      </c>
      <c r="C35" s="4" t="s">
        <v>102</v>
      </c>
      <c r="D35" s="6" t="s">
        <v>454</v>
      </c>
      <c r="E35" s="4" t="s">
        <v>455</v>
      </c>
      <c r="F35" s="4">
        <v>3</v>
      </c>
      <c r="G35" s="4" t="s">
        <v>363</v>
      </c>
      <c r="H35" s="4" t="s">
        <v>44</v>
      </c>
      <c r="I35" s="4"/>
      <c r="J35" s="4" t="s">
        <v>456</v>
      </c>
      <c r="K35" s="4"/>
      <c r="L35" s="4"/>
      <c r="M35" s="4" t="s">
        <v>96</v>
      </c>
      <c r="N35" s="4" t="s">
        <v>371</v>
      </c>
      <c r="O35" s="4" t="s">
        <v>372</v>
      </c>
      <c r="P35" s="4" t="s">
        <v>431</v>
      </c>
      <c r="Q35" s="4" t="s">
        <v>134</v>
      </c>
      <c r="R35" s="4"/>
    </row>
    <row r="36" spans="1:18" s="1" customFormat="1" ht="24">
      <c r="A36" s="4">
        <v>35</v>
      </c>
      <c r="B36" s="6" t="s">
        <v>252</v>
      </c>
      <c r="C36" s="4" t="s">
        <v>102</v>
      </c>
      <c r="D36" s="6" t="s">
        <v>454</v>
      </c>
      <c r="E36" s="4" t="s">
        <v>455</v>
      </c>
      <c r="F36" s="4">
        <v>2</v>
      </c>
      <c r="G36" s="4" t="s">
        <v>381</v>
      </c>
      <c r="H36" s="4" t="s">
        <v>44</v>
      </c>
      <c r="I36" s="4"/>
      <c r="J36" s="4" t="s">
        <v>456</v>
      </c>
      <c r="K36" s="4"/>
      <c r="L36" s="4"/>
      <c r="M36" s="4"/>
      <c r="N36" s="4"/>
      <c r="O36" s="4" t="s">
        <v>372</v>
      </c>
      <c r="P36" s="4"/>
      <c r="Q36" s="4" t="s">
        <v>134</v>
      </c>
      <c r="R36" s="4"/>
    </row>
    <row r="37" spans="1:18" s="1" customFormat="1" ht="24">
      <c r="A37" s="4">
        <v>36</v>
      </c>
      <c r="B37" s="6" t="s">
        <v>255</v>
      </c>
      <c r="C37" s="4" t="s">
        <v>102</v>
      </c>
      <c r="D37" s="6" t="s">
        <v>457</v>
      </c>
      <c r="E37" s="4" t="s">
        <v>458</v>
      </c>
      <c r="F37" s="4">
        <v>7</v>
      </c>
      <c r="G37" s="4" t="s">
        <v>363</v>
      </c>
      <c r="H37" s="4" t="s">
        <v>44</v>
      </c>
      <c r="I37" s="4"/>
      <c r="J37" s="4" t="s">
        <v>382</v>
      </c>
      <c r="K37" s="4"/>
      <c r="L37" s="4"/>
      <c r="M37" s="4"/>
      <c r="N37" s="4"/>
      <c r="O37" s="4" t="s">
        <v>410</v>
      </c>
      <c r="P37" s="4"/>
      <c r="Q37" s="4" t="s">
        <v>43</v>
      </c>
      <c r="R37" s="4"/>
    </row>
    <row r="38" spans="1:18" s="1" customFormat="1" ht="24">
      <c r="A38" s="4">
        <v>37</v>
      </c>
      <c r="B38" s="6" t="s">
        <v>258</v>
      </c>
      <c r="C38" s="4" t="s">
        <v>102</v>
      </c>
      <c r="D38" s="6" t="s">
        <v>459</v>
      </c>
      <c r="E38" s="4" t="s">
        <v>460</v>
      </c>
      <c r="F38" s="4">
        <v>3</v>
      </c>
      <c r="G38" s="4" t="s">
        <v>363</v>
      </c>
      <c r="H38" s="4" t="s">
        <v>44</v>
      </c>
      <c r="I38" s="4"/>
      <c r="J38" s="4" t="s">
        <v>382</v>
      </c>
      <c r="K38" s="4"/>
      <c r="L38" s="4"/>
      <c r="M38" s="4" t="s">
        <v>96</v>
      </c>
      <c r="N38" s="4" t="s">
        <v>371</v>
      </c>
      <c r="O38" s="4" t="s">
        <v>372</v>
      </c>
      <c r="P38" s="4"/>
      <c r="Q38" s="4" t="s">
        <v>43</v>
      </c>
      <c r="R38" s="4"/>
    </row>
    <row r="39" spans="1:18" s="1" customFormat="1" ht="24">
      <c r="A39" s="4">
        <v>38</v>
      </c>
      <c r="B39" s="6" t="s">
        <v>261</v>
      </c>
      <c r="C39" s="4" t="s">
        <v>102</v>
      </c>
      <c r="D39" s="6" t="s">
        <v>461</v>
      </c>
      <c r="E39" s="4" t="s">
        <v>462</v>
      </c>
      <c r="F39" s="4">
        <v>1</v>
      </c>
      <c r="G39" s="4" t="s">
        <v>363</v>
      </c>
      <c r="H39" s="4" t="s">
        <v>44</v>
      </c>
      <c r="I39" s="4" t="s">
        <v>446</v>
      </c>
      <c r="J39" s="4" t="s">
        <v>463</v>
      </c>
      <c r="K39" s="4"/>
      <c r="L39" s="4"/>
      <c r="M39" s="4"/>
      <c r="N39" s="4"/>
      <c r="O39" s="4" t="s">
        <v>372</v>
      </c>
      <c r="P39" s="4"/>
      <c r="Q39" s="4" t="s">
        <v>184</v>
      </c>
      <c r="R39" s="4"/>
    </row>
    <row r="40" spans="1:18" s="1" customFormat="1" ht="24">
      <c r="A40" s="4">
        <v>39</v>
      </c>
      <c r="B40" s="6" t="s">
        <v>264</v>
      </c>
      <c r="C40" s="4" t="s">
        <v>102</v>
      </c>
      <c r="D40" s="6" t="s">
        <v>464</v>
      </c>
      <c r="E40" s="4" t="s">
        <v>465</v>
      </c>
      <c r="F40" s="4">
        <v>2</v>
      </c>
      <c r="G40" s="4" t="s">
        <v>381</v>
      </c>
      <c r="H40" s="4" t="s">
        <v>368</v>
      </c>
      <c r="I40" s="4"/>
      <c r="J40" s="4" t="s">
        <v>382</v>
      </c>
      <c r="K40" s="4" t="s">
        <v>466</v>
      </c>
      <c r="L40" s="4"/>
      <c r="M40" s="4"/>
      <c r="N40" s="4"/>
      <c r="O40" s="4" t="s">
        <v>372</v>
      </c>
      <c r="P40" s="4"/>
      <c r="Q40" s="4" t="s">
        <v>43</v>
      </c>
      <c r="R40" s="4"/>
    </row>
    <row r="41" spans="1:18" s="1" customFormat="1" ht="48">
      <c r="A41" s="4">
        <v>40</v>
      </c>
      <c r="B41" s="6" t="s">
        <v>267</v>
      </c>
      <c r="C41" s="4" t="s">
        <v>102</v>
      </c>
      <c r="D41" s="6" t="s">
        <v>464</v>
      </c>
      <c r="E41" s="4" t="s">
        <v>465</v>
      </c>
      <c r="F41" s="4">
        <v>1</v>
      </c>
      <c r="G41" s="4" t="s">
        <v>363</v>
      </c>
      <c r="H41" s="4" t="s">
        <v>368</v>
      </c>
      <c r="I41" s="4"/>
      <c r="J41" s="4" t="s">
        <v>382</v>
      </c>
      <c r="K41" s="4" t="s">
        <v>466</v>
      </c>
      <c r="L41" s="4"/>
      <c r="M41" s="4" t="s">
        <v>96</v>
      </c>
      <c r="N41" s="4" t="s">
        <v>371</v>
      </c>
      <c r="O41" s="4" t="s">
        <v>372</v>
      </c>
      <c r="P41" s="4" t="s">
        <v>467</v>
      </c>
      <c r="Q41" s="4" t="s">
        <v>43</v>
      </c>
      <c r="R41" s="4"/>
    </row>
    <row r="42" spans="1:18" s="1" customFormat="1" ht="30.75" customHeight="1">
      <c r="A42" s="4">
        <v>41</v>
      </c>
      <c r="B42" s="6" t="s">
        <v>270</v>
      </c>
      <c r="C42" s="4" t="s">
        <v>102</v>
      </c>
      <c r="D42" s="4" t="s">
        <v>468</v>
      </c>
      <c r="E42" s="4" t="s">
        <v>469</v>
      </c>
      <c r="F42" s="4">
        <v>3</v>
      </c>
      <c r="G42" s="4" t="s">
        <v>363</v>
      </c>
      <c r="H42" s="4" t="s">
        <v>44</v>
      </c>
      <c r="I42" s="4"/>
      <c r="J42" s="4" t="s">
        <v>382</v>
      </c>
      <c r="K42" s="4"/>
      <c r="L42" s="4"/>
      <c r="M42" s="4"/>
      <c r="N42" s="4"/>
      <c r="O42" s="4" t="s">
        <v>365</v>
      </c>
      <c r="P42" s="4"/>
      <c r="Q42" s="4" t="s">
        <v>43</v>
      </c>
      <c r="R42" s="4"/>
    </row>
    <row r="43" spans="1:18" s="1" customFormat="1" ht="36">
      <c r="A43" s="4">
        <v>42</v>
      </c>
      <c r="B43" s="6" t="s">
        <v>273</v>
      </c>
      <c r="C43" s="4" t="s">
        <v>102</v>
      </c>
      <c r="D43" s="6" t="s">
        <v>470</v>
      </c>
      <c r="E43" s="4" t="s">
        <v>471</v>
      </c>
      <c r="F43" s="4">
        <v>1</v>
      </c>
      <c r="G43" s="4" t="s">
        <v>363</v>
      </c>
      <c r="H43" s="4" t="s">
        <v>44</v>
      </c>
      <c r="I43" s="4"/>
      <c r="J43" s="4" t="s">
        <v>382</v>
      </c>
      <c r="K43" s="4"/>
      <c r="L43" s="4"/>
      <c r="M43" s="4" t="s">
        <v>84</v>
      </c>
      <c r="N43" s="4" t="s">
        <v>371</v>
      </c>
      <c r="O43" s="4" t="s">
        <v>365</v>
      </c>
      <c r="P43" s="4" t="s">
        <v>472</v>
      </c>
      <c r="Q43" s="4" t="s">
        <v>43</v>
      </c>
      <c r="R43" s="4"/>
    </row>
    <row r="44" spans="1:18" s="1" customFormat="1" ht="24">
      <c r="A44" s="4">
        <v>43</v>
      </c>
      <c r="B44" s="6" t="s">
        <v>276</v>
      </c>
      <c r="C44" s="4" t="s">
        <v>102</v>
      </c>
      <c r="D44" s="6" t="s">
        <v>373</v>
      </c>
      <c r="E44" s="4" t="s">
        <v>374</v>
      </c>
      <c r="F44" s="4">
        <v>3</v>
      </c>
      <c r="G44" s="4" t="s">
        <v>363</v>
      </c>
      <c r="H44" s="4" t="s">
        <v>44</v>
      </c>
      <c r="I44" s="4"/>
      <c r="J44" s="12" t="s">
        <v>473</v>
      </c>
      <c r="K44" s="4"/>
      <c r="L44" s="4"/>
      <c r="M44" s="4"/>
      <c r="N44" s="4"/>
      <c r="O44" s="4" t="s">
        <v>365</v>
      </c>
      <c r="P44" s="4"/>
      <c r="Q44" s="4" t="s">
        <v>142</v>
      </c>
      <c r="R44" s="4"/>
    </row>
    <row r="45" spans="1:18" s="1" customFormat="1" ht="48">
      <c r="A45" s="4">
        <v>44</v>
      </c>
      <c r="B45" s="6" t="s">
        <v>279</v>
      </c>
      <c r="C45" s="4" t="s">
        <v>102</v>
      </c>
      <c r="D45" s="6" t="s">
        <v>373</v>
      </c>
      <c r="E45" s="4" t="s">
        <v>474</v>
      </c>
      <c r="F45" s="4">
        <v>1</v>
      </c>
      <c r="G45" s="4" t="s">
        <v>363</v>
      </c>
      <c r="H45" s="4" t="s">
        <v>44</v>
      </c>
      <c r="I45" s="4"/>
      <c r="J45" s="12" t="s">
        <v>475</v>
      </c>
      <c r="K45" s="4"/>
      <c r="L45" s="4"/>
      <c r="M45" s="4"/>
      <c r="N45" s="4"/>
      <c r="O45" s="4" t="s">
        <v>365</v>
      </c>
      <c r="P45" s="4"/>
      <c r="Q45" s="4" t="s">
        <v>43</v>
      </c>
      <c r="R45" s="4"/>
    </row>
    <row r="46" spans="1:18" s="1" customFormat="1" ht="24">
      <c r="A46" s="4">
        <v>45</v>
      </c>
      <c r="B46" s="6" t="s">
        <v>282</v>
      </c>
      <c r="C46" s="4" t="s">
        <v>102</v>
      </c>
      <c r="D46" s="6" t="s">
        <v>476</v>
      </c>
      <c r="E46" s="4" t="s">
        <v>477</v>
      </c>
      <c r="F46" s="4">
        <v>2</v>
      </c>
      <c r="G46" s="4" t="s">
        <v>363</v>
      </c>
      <c r="H46" s="4" t="s">
        <v>44</v>
      </c>
      <c r="I46" s="4"/>
      <c r="J46" s="4" t="s">
        <v>382</v>
      </c>
      <c r="K46" s="4"/>
      <c r="L46" s="4"/>
      <c r="M46" s="4"/>
      <c r="N46" s="4"/>
      <c r="O46" s="4" t="s">
        <v>372</v>
      </c>
      <c r="P46" s="4"/>
      <c r="Q46" s="4" t="s">
        <v>43</v>
      </c>
      <c r="R46" s="4"/>
    </row>
    <row r="47" spans="1:18" s="1" customFormat="1" ht="48">
      <c r="A47" s="4">
        <v>46</v>
      </c>
      <c r="B47" s="6" t="s">
        <v>285</v>
      </c>
      <c r="C47" s="4" t="s">
        <v>102</v>
      </c>
      <c r="D47" s="6" t="s">
        <v>478</v>
      </c>
      <c r="E47" s="4" t="s">
        <v>479</v>
      </c>
      <c r="F47" s="4">
        <v>4</v>
      </c>
      <c r="G47" s="4" t="s">
        <v>363</v>
      </c>
      <c r="H47" s="4" t="s">
        <v>44</v>
      </c>
      <c r="I47" s="4"/>
      <c r="J47" s="12" t="s">
        <v>475</v>
      </c>
      <c r="K47" s="4"/>
      <c r="L47" s="4"/>
      <c r="M47" s="4"/>
      <c r="N47" s="4"/>
      <c r="O47" s="4" t="s">
        <v>372</v>
      </c>
      <c r="P47" s="4"/>
      <c r="Q47" s="4" t="s">
        <v>43</v>
      </c>
      <c r="R47" s="4"/>
    </row>
    <row r="48" spans="1:18" s="1" customFormat="1" ht="24">
      <c r="A48" s="4">
        <v>47</v>
      </c>
      <c r="B48" s="6" t="s">
        <v>288</v>
      </c>
      <c r="C48" s="4" t="s">
        <v>102</v>
      </c>
      <c r="D48" s="6" t="s">
        <v>478</v>
      </c>
      <c r="E48" s="4" t="s">
        <v>479</v>
      </c>
      <c r="F48" s="4">
        <v>1</v>
      </c>
      <c r="G48" s="4" t="s">
        <v>363</v>
      </c>
      <c r="H48" s="4" t="s">
        <v>97</v>
      </c>
      <c r="I48" s="4"/>
      <c r="J48" s="4" t="s">
        <v>382</v>
      </c>
      <c r="K48" s="4"/>
      <c r="L48" s="4"/>
      <c r="M48" s="4" t="s">
        <v>96</v>
      </c>
      <c r="N48" s="4" t="s">
        <v>371</v>
      </c>
      <c r="O48" s="4" t="s">
        <v>372</v>
      </c>
      <c r="P48" s="4"/>
      <c r="Q48" s="4" t="s">
        <v>43</v>
      </c>
      <c r="R48" s="4"/>
    </row>
    <row r="49" spans="1:18" s="1" customFormat="1" ht="48">
      <c r="A49" s="4">
        <v>48</v>
      </c>
      <c r="B49" s="6" t="s">
        <v>291</v>
      </c>
      <c r="C49" s="4" t="s">
        <v>102</v>
      </c>
      <c r="D49" s="6" t="s">
        <v>296</v>
      </c>
      <c r="E49" s="4" t="s">
        <v>480</v>
      </c>
      <c r="F49" s="4">
        <v>1</v>
      </c>
      <c r="G49" s="4" t="s">
        <v>363</v>
      </c>
      <c r="H49" s="4" t="s">
        <v>97</v>
      </c>
      <c r="I49" s="4"/>
      <c r="J49" s="4" t="s">
        <v>481</v>
      </c>
      <c r="K49" s="4"/>
      <c r="L49" s="4"/>
      <c r="M49" s="4" t="s">
        <v>96</v>
      </c>
      <c r="N49" s="4" t="s">
        <v>371</v>
      </c>
      <c r="O49" s="4" t="s">
        <v>410</v>
      </c>
      <c r="P49" s="4"/>
      <c r="Q49" s="4" t="s">
        <v>43</v>
      </c>
      <c r="R49" s="4"/>
    </row>
    <row r="50" spans="1:18" s="1" customFormat="1" ht="61.5" customHeight="1">
      <c r="A50" s="4">
        <v>49</v>
      </c>
      <c r="B50" s="6" t="s">
        <v>294</v>
      </c>
      <c r="C50" s="4" t="s">
        <v>102</v>
      </c>
      <c r="D50" s="6" t="s">
        <v>287</v>
      </c>
      <c r="E50" s="4" t="s">
        <v>482</v>
      </c>
      <c r="F50" s="4">
        <v>1</v>
      </c>
      <c r="G50" s="4" t="s">
        <v>363</v>
      </c>
      <c r="H50" s="4" t="s">
        <v>97</v>
      </c>
      <c r="I50" s="4"/>
      <c r="J50" s="4" t="s">
        <v>382</v>
      </c>
      <c r="K50" s="4"/>
      <c r="L50" s="4"/>
      <c r="M50" s="4" t="s">
        <v>96</v>
      </c>
      <c r="N50" s="4" t="s">
        <v>371</v>
      </c>
      <c r="O50" s="4" t="s">
        <v>365</v>
      </c>
      <c r="P50" s="4" t="s">
        <v>483</v>
      </c>
      <c r="Q50" s="4" t="s">
        <v>43</v>
      </c>
      <c r="R50" s="4"/>
    </row>
    <row r="51" spans="1:18" s="1" customFormat="1" ht="24">
      <c r="A51" s="4">
        <v>50</v>
      </c>
      <c r="B51" s="6" t="s">
        <v>297</v>
      </c>
      <c r="C51" s="4" t="s">
        <v>102</v>
      </c>
      <c r="D51" s="6" t="s">
        <v>287</v>
      </c>
      <c r="E51" s="4" t="s">
        <v>484</v>
      </c>
      <c r="F51" s="4">
        <v>1</v>
      </c>
      <c r="G51" s="4" t="s">
        <v>363</v>
      </c>
      <c r="H51" s="4" t="s">
        <v>97</v>
      </c>
      <c r="I51" s="4"/>
      <c r="J51" s="4" t="s">
        <v>382</v>
      </c>
      <c r="K51" s="4"/>
      <c r="L51" s="4"/>
      <c r="M51" s="4"/>
      <c r="N51" s="4"/>
      <c r="O51" s="4" t="s">
        <v>372</v>
      </c>
      <c r="P51" s="4"/>
      <c r="Q51" s="4" t="s">
        <v>43</v>
      </c>
      <c r="R51" s="4"/>
    </row>
    <row r="52" spans="1:18" s="1" customFormat="1" ht="42.75" customHeight="1">
      <c r="A52" s="4">
        <v>51</v>
      </c>
      <c r="B52" s="6" t="s">
        <v>300</v>
      </c>
      <c r="C52" s="4" t="s">
        <v>102</v>
      </c>
      <c r="D52" s="6" t="s">
        <v>485</v>
      </c>
      <c r="E52" s="4" t="s">
        <v>486</v>
      </c>
      <c r="F52" s="4">
        <v>2</v>
      </c>
      <c r="G52" s="4" t="s">
        <v>363</v>
      </c>
      <c r="H52" s="4" t="s">
        <v>44</v>
      </c>
      <c r="I52" s="4"/>
      <c r="J52" s="4" t="s">
        <v>487</v>
      </c>
      <c r="K52" s="4"/>
      <c r="L52" s="4"/>
      <c r="M52" s="4"/>
      <c r="N52" s="4"/>
      <c r="O52" s="4" t="s">
        <v>372</v>
      </c>
      <c r="P52" s="4" t="s">
        <v>488</v>
      </c>
      <c r="Q52" s="4" t="s">
        <v>489</v>
      </c>
      <c r="R52" s="4"/>
    </row>
    <row r="53" spans="1:18" s="1" customFormat="1" ht="24">
      <c r="A53" s="4">
        <v>52</v>
      </c>
      <c r="B53" s="6" t="s">
        <v>303</v>
      </c>
      <c r="C53" s="4" t="s">
        <v>102</v>
      </c>
      <c r="D53" s="6" t="s">
        <v>329</v>
      </c>
      <c r="E53" s="4" t="s">
        <v>490</v>
      </c>
      <c r="F53" s="4">
        <v>1</v>
      </c>
      <c r="G53" s="4" t="s">
        <v>363</v>
      </c>
      <c r="H53" s="4" t="s">
        <v>44</v>
      </c>
      <c r="I53" s="4"/>
      <c r="J53" s="4" t="s">
        <v>491</v>
      </c>
      <c r="K53" s="4"/>
      <c r="L53" s="4"/>
      <c r="M53" s="4"/>
      <c r="N53" s="4"/>
      <c r="O53" s="4" t="s">
        <v>372</v>
      </c>
      <c r="P53" s="4"/>
      <c r="Q53" s="4" t="s">
        <v>179</v>
      </c>
      <c r="R53" s="4"/>
    </row>
    <row r="54" spans="1:18" s="1" customFormat="1" ht="24">
      <c r="A54" s="4">
        <v>53</v>
      </c>
      <c r="B54" s="4" t="s">
        <v>306</v>
      </c>
      <c r="C54" s="4" t="s">
        <v>123</v>
      </c>
      <c r="D54" s="7" t="s">
        <v>224</v>
      </c>
      <c r="E54" s="5" t="s">
        <v>492</v>
      </c>
      <c r="F54" s="4">
        <v>5</v>
      </c>
      <c r="G54" s="4" t="s">
        <v>363</v>
      </c>
      <c r="H54" s="4" t="s">
        <v>44</v>
      </c>
      <c r="I54" s="4"/>
      <c r="J54" s="4" t="s">
        <v>382</v>
      </c>
      <c r="K54" s="4"/>
      <c r="L54" s="4"/>
      <c r="M54" s="4"/>
      <c r="N54" s="4"/>
      <c r="O54" s="4" t="s">
        <v>372</v>
      </c>
      <c r="P54" s="4"/>
      <c r="Q54" s="4" t="s">
        <v>43</v>
      </c>
      <c r="R54" s="4"/>
    </row>
    <row r="55" spans="1:18" s="1" customFormat="1" ht="24">
      <c r="A55" s="4">
        <v>54</v>
      </c>
      <c r="B55" s="4" t="s">
        <v>309</v>
      </c>
      <c r="C55" s="4" t="s">
        <v>123</v>
      </c>
      <c r="D55" s="7" t="s">
        <v>493</v>
      </c>
      <c r="E55" s="8" t="s">
        <v>494</v>
      </c>
      <c r="F55" s="4">
        <v>8</v>
      </c>
      <c r="G55" s="4" t="s">
        <v>363</v>
      </c>
      <c r="H55" s="4" t="s">
        <v>44</v>
      </c>
      <c r="I55" s="4"/>
      <c r="J55" s="4" t="s">
        <v>463</v>
      </c>
      <c r="K55" s="4"/>
      <c r="L55" s="4"/>
      <c r="M55" s="4"/>
      <c r="N55" s="4"/>
      <c r="O55" s="4" t="s">
        <v>372</v>
      </c>
      <c r="P55" s="4"/>
      <c r="Q55" s="4" t="s">
        <v>184</v>
      </c>
      <c r="R55" s="4"/>
    </row>
    <row r="56" spans="1:18" s="1" customFormat="1" ht="24">
      <c r="A56" s="4">
        <v>55</v>
      </c>
      <c r="B56" s="4" t="s">
        <v>312</v>
      </c>
      <c r="C56" s="4" t="s">
        <v>123</v>
      </c>
      <c r="D56" s="9" t="s">
        <v>495</v>
      </c>
      <c r="E56" s="5" t="s">
        <v>492</v>
      </c>
      <c r="F56" s="4">
        <v>2</v>
      </c>
      <c r="G56" s="4" t="s">
        <v>363</v>
      </c>
      <c r="H56" s="4" t="s">
        <v>44</v>
      </c>
      <c r="I56" s="4"/>
      <c r="J56" s="15" t="s">
        <v>496</v>
      </c>
      <c r="K56" s="4"/>
      <c r="L56" s="4"/>
      <c r="M56" s="4"/>
      <c r="N56" s="4"/>
      <c r="O56" s="4" t="s">
        <v>372</v>
      </c>
      <c r="P56" s="4"/>
      <c r="Q56" s="4" t="s">
        <v>43</v>
      </c>
      <c r="R56" s="4"/>
    </row>
    <row r="57" spans="1:18" s="1" customFormat="1" ht="24">
      <c r="A57" s="4">
        <v>56</v>
      </c>
      <c r="B57" s="4" t="s">
        <v>315</v>
      </c>
      <c r="C57" s="4" t="s">
        <v>123</v>
      </c>
      <c r="D57" s="4" t="s">
        <v>497</v>
      </c>
      <c r="E57" s="5" t="s">
        <v>498</v>
      </c>
      <c r="F57" s="4">
        <v>2</v>
      </c>
      <c r="G57" s="4" t="s">
        <v>363</v>
      </c>
      <c r="H57" s="4" t="s">
        <v>44</v>
      </c>
      <c r="I57" s="4"/>
      <c r="J57" s="4" t="s">
        <v>499</v>
      </c>
      <c r="K57" s="4"/>
      <c r="L57" s="4"/>
      <c r="M57" s="4"/>
      <c r="N57" s="4"/>
      <c r="O57" s="4" t="s">
        <v>372</v>
      </c>
      <c r="P57" s="4"/>
      <c r="Q57" s="4" t="s">
        <v>92</v>
      </c>
      <c r="R57" s="4"/>
    </row>
    <row r="58" spans="1:18" s="1" customFormat="1" ht="24">
      <c r="A58" s="4">
        <v>57</v>
      </c>
      <c r="B58" s="4" t="s">
        <v>317</v>
      </c>
      <c r="C58" s="4" t="s">
        <v>123</v>
      </c>
      <c r="D58" s="4" t="s">
        <v>500</v>
      </c>
      <c r="E58" s="5" t="s">
        <v>501</v>
      </c>
      <c r="F58" s="4">
        <v>1</v>
      </c>
      <c r="G58" s="4" t="s">
        <v>363</v>
      </c>
      <c r="H58" s="4" t="s">
        <v>44</v>
      </c>
      <c r="I58" s="4"/>
      <c r="J58" s="4" t="s">
        <v>456</v>
      </c>
      <c r="K58" s="4"/>
      <c r="L58" s="4"/>
      <c r="M58" s="4"/>
      <c r="N58" s="4"/>
      <c r="O58" s="4" t="s">
        <v>372</v>
      </c>
      <c r="P58" s="4"/>
      <c r="Q58" s="4" t="s">
        <v>134</v>
      </c>
      <c r="R58" s="4"/>
    </row>
    <row r="59" spans="1:18" s="1" customFormat="1" ht="24">
      <c r="A59" s="4">
        <v>58</v>
      </c>
      <c r="B59" s="4" t="s">
        <v>320</v>
      </c>
      <c r="C59" s="4" t="s">
        <v>123</v>
      </c>
      <c r="D59" s="4" t="s">
        <v>502</v>
      </c>
      <c r="E59" s="5" t="s">
        <v>503</v>
      </c>
      <c r="F59" s="4">
        <v>2</v>
      </c>
      <c r="G59" s="4" t="s">
        <v>363</v>
      </c>
      <c r="H59" s="4" t="s">
        <v>44</v>
      </c>
      <c r="I59" s="4"/>
      <c r="J59" s="4" t="s">
        <v>504</v>
      </c>
      <c r="K59" s="4"/>
      <c r="L59" s="4"/>
      <c r="M59" s="4"/>
      <c r="N59" s="4"/>
      <c r="O59" s="4" t="s">
        <v>372</v>
      </c>
      <c r="P59" s="4"/>
      <c r="Q59" s="4" t="s">
        <v>105</v>
      </c>
      <c r="R59" s="4"/>
    </row>
    <row r="60" spans="1:18" s="1" customFormat="1" ht="24">
      <c r="A60" s="4">
        <v>59</v>
      </c>
      <c r="B60" s="4" t="s">
        <v>322</v>
      </c>
      <c r="C60" s="4" t="s">
        <v>123</v>
      </c>
      <c r="D60" s="4" t="s">
        <v>505</v>
      </c>
      <c r="E60" s="4" t="s">
        <v>506</v>
      </c>
      <c r="F60" s="4">
        <v>1</v>
      </c>
      <c r="G60" s="4" t="s">
        <v>363</v>
      </c>
      <c r="H60" s="4" t="s">
        <v>44</v>
      </c>
      <c r="I60" s="4"/>
      <c r="J60" s="4" t="s">
        <v>491</v>
      </c>
      <c r="K60" s="4"/>
      <c r="L60" s="4"/>
      <c r="M60" s="4"/>
      <c r="N60" s="4"/>
      <c r="O60" s="4" t="s">
        <v>372</v>
      </c>
      <c r="P60" s="4"/>
      <c r="Q60" s="4" t="s">
        <v>179</v>
      </c>
      <c r="R60" s="4"/>
    </row>
    <row r="61" spans="1:18" s="1" customFormat="1" ht="48" customHeight="1">
      <c r="A61" s="4">
        <v>60</v>
      </c>
      <c r="B61" s="4" t="s">
        <v>324</v>
      </c>
      <c r="C61" s="4" t="s">
        <v>123</v>
      </c>
      <c r="D61" s="4" t="s">
        <v>507</v>
      </c>
      <c r="E61" s="4" t="s">
        <v>479</v>
      </c>
      <c r="F61" s="4">
        <v>1</v>
      </c>
      <c r="G61" s="4" t="s">
        <v>363</v>
      </c>
      <c r="H61" s="4" t="s">
        <v>108</v>
      </c>
      <c r="I61" s="4"/>
      <c r="J61" s="4"/>
      <c r="K61" s="4"/>
      <c r="L61" s="15" t="s">
        <v>397</v>
      </c>
      <c r="M61" s="4"/>
      <c r="N61" s="4" t="s">
        <v>508</v>
      </c>
      <c r="O61" s="4" t="s">
        <v>372</v>
      </c>
      <c r="P61" s="4" t="s">
        <v>509</v>
      </c>
      <c r="Q61" s="4" t="s">
        <v>43</v>
      </c>
      <c r="R61" s="4"/>
    </row>
    <row r="62" spans="1:18" s="1" customFormat="1" ht="48" customHeight="1">
      <c r="A62" s="4">
        <v>61</v>
      </c>
      <c r="B62" s="4" t="s">
        <v>326</v>
      </c>
      <c r="C62" s="4" t="s">
        <v>123</v>
      </c>
      <c r="D62" s="4" t="s">
        <v>507</v>
      </c>
      <c r="E62" s="4" t="s">
        <v>477</v>
      </c>
      <c r="F62" s="4">
        <v>1</v>
      </c>
      <c r="G62" s="4" t="s">
        <v>363</v>
      </c>
      <c r="H62" s="4" t="s">
        <v>108</v>
      </c>
      <c r="I62" s="4"/>
      <c r="J62" s="4"/>
      <c r="K62" s="4"/>
      <c r="L62" s="15" t="s">
        <v>397</v>
      </c>
      <c r="M62" s="4"/>
      <c r="N62" s="4" t="s">
        <v>508</v>
      </c>
      <c r="O62" s="4" t="s">
        <v>372</v>
      </c>
      <c r="P62" s="4" t="s">
        <v>510</v>
      </c>
      <c r="Q62" s="4" t="s">
        <v>43</v>
      </c>
      <c r="R62" s="4"/>
    </row>
    <row r="63" spans="1:18" s="1" customFormat="1" ht="48" customHeight="1">
      <c r="A63" s="4">
        <v>62</v>
      </c>
      <c r="B63" s="4" t="s">
        <v>328</v>
      </c>
      <c r="C63" s="4" t="s">
        <v>123</v>
      </c>
      <c r="D63" s="4" t="s">
        <v>511</v>
      </c>
      <c r="E63" s="4" t="s">
        <v>512</v>
      </c>
      <c r="F63" s="4">
        <v>1</v>
      </c>
      <c r="G63" s="4" t="s">
        <v>363</v>
      </c>
      <c r="H63" s="4" t="s">
        <v>375</v>
      </c>
      <c r="I63" s="4"/>
      <c r="J63" s="12" t="s">
        <v>473</v>
      </c>
      <c r="K63" s="12" t="s">
        <v>377</v>
      </c>
      <c r="L63" s="12" t="s">
        <v>513</v>
      </c>
      <c r="M63" s="4" t="s">
        <v>514</v>
      </c>
      <c r="N63" s="16"/>
      <c r="O63" s="4" t="s">
        <v>372</v>
      </c>
      <c r="P63" s="4" t="s">
        <v>515</v>
      </c>
      <c r="Q63" s="4" t="s">
        <v>142</v>
      </c>
      <c r="R63" s="4"/>
    </row>
    <row r="64" spans="1:18" s="1" customFormat="1" ht="48" customHeight="1">
      <c r="A64" s="4">
        <v>63</v>
      </c>
      <c r="B64" s="4" t="s">
        <v>330</v>
      </c>
      <c r="C64" s="4" t="s">
        <v>123</v>
      </c>
      <c r="D64" s="4" t="s">
        <v>516</v>
      </c>
      <c r="E64" s="4" t="s">
        <v>517</v>
      </c>
      <c r="F64" s="4">
        <v>1</v>
      </c>
      <c r="G64" s="4" t="s">
        <v>363</v>
      </c>
      <c r="H64" s="4" t="s">
        <v>97</v>
      </c>
      <c r="I64" s="4"/>
      <c r="J64" s="4" t="s">
        <v>382</v>
      </c>
      <c r="K64" s="4"/>
      <c r="L64" s="4"/>
      <c r="M64" s="4" t="s">
        <v>96</v>
      </c>
      <c r="N64" s="4" t="s">
        <v>371</v>
      </c>
      <c r="O64" s="4" t="s">
        <v>372</v>
      </c>
      <c r="P64" s="4" t="s">
        <v>518</v>
      </c>
      <c r="Q64" s="4" t="s">
        <v>43</v>
      </c>
      <c r="R64" s="4"/>
    </row>
    <row r="65" spans="1:18" s="1" customFormat="1" ht="36">
      <c r="A65" s="4">
        <v>64</v>
      </c>
      <c r="B65" s="4" t="s">
        <v>332</v>
      </c>
      <c r="C65" s="4" t="s">
        <v>63</v>
      </c>
      <c r="D65" s="4" t="s">
        <v>519</v>
      </c>
      <c r="E65" s="4" t="s">
        <v>520</v>
      </c>
      <c r="F65" s="4">
        <v>2</v>
      </c>
      <c r="G65" s="4" t="s">
        <v>363</v>
      </c>
      <c r="H65" s="4" t="s">
        <v>521</v>
      </c>
      <c r="I65" s="4"/>
      <c r="J65" s="4" t="s">
        <v>491</v>
      </c>
      <c r="K65" s="4" t="s">
        <v>522</v>
      </c>
      <c r="L65" s="4" t="s">
        <v>523</v>
      </c>
      <c r="M65" s="4" t="s">
        <v>180</v>
      </c>
      <c r="N65" s="4"/>
      <c r="O65" s="4" t="s">
        <v>365</v>
      </c>
      <c r="P65" s="4"/>
      <c r="Q65" s="4" t="s">
        <v>179</v>
      </c>
      <c r="R65" s="4"/>
    </row>
  </sheetData>
  <sheetProtection sheet="1" objects="1"/>
  <printOptions/>
  <pageMargins left="0.55" right="0.55" top="0.6" bottom="0.6" header="0.51" footer="0.5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英德市疾病预防控制中心</cp:lastModifiedBy>
  <dcterms:created xsi:type="dcterms:W3CDTF">2012-06-06T01:30:27Z</dcterms:created>
  <dcterms:modified xsi:type="dcterms:W3CDTF">2016-05-26T02:50:19Z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