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24" windowWidth="19980" windowHeight="9888" activeTab="0"/>
  </bookViews>
  <sheets>
    <sheet name="应届毕业生" sheetId="1" r:id="rId1"/>
  </sheets>
  <definedNames>
    <definedName name="_xlnm.Print_Titles" localSheetId="0">'应届毕业生'!$1:$3</definedName>
  </definedNames>
  <calcPr fullCalcOnLoad="1"/>
</workbook>
</file>

<file path=xl/sharedStrings.xml><?xml version="1.0" encoding="utf-8"?>
<sst xmlns="http://schemas.openxmlformats.org/spreadsheetml/2006/main" count="91" uniqueCount="72">
  <si>
    <t>职位代码</t>
  </si>
  <si>
    <t>姓名</t>
  </si>
  <si>
    <t>珠海市第二中医院</t>
  </si>
  <si>
    <t>公共卫生医师</t>
  </si>
  <si>
    <t>庞榕</t>
  </si>
  <si>
    <t>B20170225</t>
  </si>
  <si>
    <t>朱小静</t>
  </si>
  <si>
    <t>B20170207</t>
  </si>
  <si>
    <t>B20170215</t>
  </si>
  <si>
    <t>B20170217</t>
  </si>
  <si>
    <t>B20170229</t>
  </si>
  <si>
    <t>B20170230</t>
  </si>
  <si>
    <t>斗门区镇（街）医疗卫生机构</t>
  </si>
  <si>
    <t>梁祖睿</t>
  </si>
  <si>
    <t>B20170246</t>
  </si>
  <si>
    <t>陈秋灵</t>
  </si>
  <si>
    <t>B20170253</t>
  </si>
  <si>
    <t>B20170263</t>
  </si>
  <si>
    <t>B20170257</t>
  </si>
  <si>
    <t>B20170251</t>
  </si>
  <si>
    <t>B20170262</t>
  </si>
  <si>
    <t>B20170244</t>
  </si>
  <si>
    <t>B20170252</t>
  </si>
  <si>
    <t>B20170247</t>
  </si>
  <si>
    <t>缺考</t>
  </si>
  <si>
    <t>针灸康复科医师</t>
  </si>
  <si>
    <t>王红伟</t>
  </si>
  <si>
    <t>A20170216</t>
  </si>
  <si>
    <t>贺昀</t>
  </si>
  <si>
    <t>A20170226</t>
  </si>
  <si>
    <t>A20170217</t>
  </si>
  <si>
    <t>A20170235</t>
  </si>
  <si>
    <t>A20170213</t>
  </si>
  <si>
    <t>A20170223</t>
  </si>
  <si>
    <t>检验技师</t>
  </si>
  <si>
    <t>赵剑侠</t>
  </si>
  <si>
    <t>A20170246</t>
  </si>
  <si>
    <t>A20170253</t>
  </si>
  <si>
    <t>A20170252</t>
  </si>
  <si>
    <t>A20170260</t>
  </si>
  <si>
    <t>口腔医师</t>
  </si>
  <si>
    <t>唐泽烨</t>
  </si>
  <si>
    <t>A20170204</t>
  </si>
  <si>
    <t>陈林梦</t>
  </si>
  <si>
    <t>A20170205</t>
  </si>
  <si>
    <t>消化内科医师</t>
  </si>
  <si>
    <t>陈淑妮</t>
  </si>
  <si>
    <t>A20170238</t>
  </si>
  <si>
    <t>A20170240</t>
  </si>
  <si>
    <t>A20170239</t>
  </si>
  <si>
    <t>麻醉医师</t>
  </si>
  <si>
    <t>陈惠泉</t>
  </si>
  <si>
    <t>A20170212</t>
  </si>
  <si>
    <t>精神科医师</t>
  </si>
  <si>
    <t>A20170202</t>
  </si>
  <si>
    <t>儿科医师</t>
  </si>
  <si>
    <t>何水映</t>
  </si>
  <si>
    <t>斗门区妇幼保健院</t>
  </si>
  <si>
    <t>儿保科医师</t>
  </si>
  <si>
    <t>晏敏</t>
  </si>
  <si>
    <t>斗门区公开招聘医疗卫生事业单位工作人员考试总成绩和入围体检人员名单</t>
  </si>
  <si>
    <t>序号</t>
  </si>
  <si>
    <t>报考岗位</t>
  </si>
  <si>
    <t>准考证号</t>
  </si>
  <si>
    <t>笔试成绩</t>
  </si>
  <si>
    <t>面试成绩</t>
  </si>
  <si>
    <t>考试总成绩</t>
  </si>
  <si>
    <t>排名</t>
  </si>
  <si>
    <t>备注</t>
  </si>
  <si>
    <t>入围体检</t>
  </si>
  <si>
    <r>
      <t>A201702</t>
    </r>
    <r>
      <rPr>
        <sz val="12"/>
        <rFont val="宋体"/>
        <family val="0"/>
      </rPr>
      <t>02</t>
    </r>
    <r>
      <rPr>
        <sz val="12"/>
        <rFont val="宋体"/>
        <family val="0"/>
      </rPr>
      <t>01</t>
    </r>
  </si>
  <si>
    <r>
      <t>A2017020204</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</si>
</sst>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_ "/>
    <numFmt numFmtId="180" formatCode="0.00;_퐅"/>
  </numFmts>
  <fonts count="23">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8"/>
      <name val="宋体"/>
      <family val="0"/>
    </font>
    <font>
      <b/>
      <sz val="14"/>
      <name val="宋体"/>
      <family val="0"/>
    </font>
    <font>
      <sz val="14"/>
      <name val="宋体"/>
      <family val="0"/>
    </font>
    <font>
      <sz val="14"/>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191">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vertical="center"/>
      <protection/>
    </xf>
    <xf numFmtId="0" fontId="7" fillId="0" borderId="0">
      <alignment/>
      <protection/>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0" fillId="16" borderId="5" applyNumberFormat="0" applyAlignment="0" applyProtection="0"/>
    <xf numFmtId="0" fontId="10" fillId="16" borderId="5" applyNumberFormat="0" applyAlignment="0" applyProtection="0"/>
    <xf numFmtId="0" fontId="11" fillId="17" borderId="6" applyNumberFormat="0" applyAlignment="0" applyProtection="0"/>
    <xf numFmtId="0" fontId="11" fillId="17" borderId="6"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6" fillId="16" borderId="8" applyNumberFormat="0" applyAlignment="0" applyProtection="0"/>
    <xf numFmtId="0" fontId="16" fillId="16" borderId="8" applyNumberFormat="0" applyAlignment="0" applyProtection="0"/>
    <xf numFmtId="0" fontId="17" fillId="7" borderId="5" applyNumberFormat="0" applyAlignment="0" applyProtection="0"/>
    <xf numFmtId="0" fontId="17" fillId="7" borderId="5" applyNumberFormat="0" applyAlignment="0" applyProtection="0"/>
    <xf numFmtId="0" fontId="17" fillId="7" borderId="5" applyNumberFormat="0" applyAlignment="0" applyProtection="0"/>
    <xf numFmtId="0" fontId="0" fillId="23" borderId="9" applyNumberFormat="0" applyFont="0" applyAlignment="0" applyProtection="0"/>
    <xf numFmtId="0" fontId="0" fillId="23" borderId="9" applyNumberFormat="0" applyFont="0" applyAlignment="0" applyProtection="0"/>
  </cellStyleXfs>
  <cellXfs count="38">
    <xf numFmtId="0" fontId="0" fillId="0" borderId="0" xfId="0" applyAlignment="1">
      <alignment vertical="center"/>
    </xf>
    <xf numFmtId="0" fontId="7" fillId="0" borderId="0" xfId="98">
      <alignment vertical="center"/>
      <protection/>
    </xf>
    <xf numFmtId="0" fontId="20" fillId="24" borderId="10" xfId="98" applyFont="1" applyFill="1" applyBorder="1" applyAlignment="1">
      <alignment horizontal="center" vertical="center" wrapText="1"/>
      <protection/>
    </xf>
    <xf numFmtId="0" fontId="7" fillId="0" borderId="10" xfId="98" applyFont="1" applyBorder="1" applyAlignment="1">
      <alignment horizontal="center" vertical="center"/>
      <protection/>
    </xf>
    <xf numFmtId="0" fontId="7" fillId="0" borderId="11" xfId="124" applyFont="1" applyFill="1" applyBorder="1" applyAlignment="1">
      <alignment horizontal="center" vertical="center" wrapText="1"/>
      <protection/>
    </xf>
    <xf numFmtId="0" fontId="7" fillId="0" borderId="10" xfId="127" applyFont="1" applyFill="1" applyBorder="1" applyAlignment="1">
      <alignment horizontal="center" vertical="center" wrapText="1"/>
      <protection/>
    </xf>
    <xf numFmtId="0" fontId="7" fillId="0" borderId="10" xfId="126" applyFill="1" applyBorder="1" applyAlignment="1">
      <alignment horizontal="center" vertical="center"/>
      <protection/>
    </xf>
    <xf numFmtId="176" fontId="7" fillId="0" borderId="10" xfId="111" applyNumberFormat="1" applyFont="1" applyFill="1" applyBorder="1" applyAlignment="1">
      <alignment horizontal="center" vertical="center"/>
      <protection/>
    </xf>
    <xf numFmtId="178" fontId="21" fillId="0" borderId="10" xfId="98" applyNumberFormat="1" applyFont="1" applyBorder="1" applyAlignment="1">
      <alignment horizontal="center" vertical="center"/>
      <protection/>
    </xf>
    <xf numFmtId="178" fontId="22" fillId="0" borderId="10" xfId="111" applyNumberFormat="1" applyFont="1" applyBorder="1" applyAlignment="1">
      <alignment horizontal="center" vertical="center" wrapText="1"/>
      <protection/>
    </xf>
    <xf numFmtId="0" fontId="7" fillId="0" borderId="10" xfId="133" applyFont="1" applyFill="1" applyBorder="1" applyAlignment="1">
      <alignment horizontal="center" vertical="center" wrapText="1"/>
      <protection/>
    </xf>
    <xf numFmtId="0" fontId="7" fillId="0" borderId="10" xfId="111" applyFont="1" applyFill="1" applyBorder="1" applyAlignment="1">
      <alignment horizontal="center" vertical="center"/>
      <protection/>
    </xf>
    <xf numFmtId="180" fontId="7" fillId="0" borderId="10" xfId="111" applyNumberFormat="1" applyFont="1" applyFill="1" applyBorder="1" applyAlignment="1">
      <alignment horizontal="center" vertical="center"/>
      <protection/>
    </xf>
    <xf numFmtId="180" fontId="0" fillId="0" borderId="10" xfId="111" applyNumberFormat="1" applyBorder="1" applyAlignment="1">
      <alignment horizontal="center" vertical="center"/>
      <protection/>
    </xf>
    <xf numFmtId="0" fontId="7" fillId="0" borderId="10" xfId="124" applyFont="1" applyFill="1" applyBorder="1" applyAlignment="1">
      <alignment horizontal="center" vertical="center" wrapText="1"/>
      <protection/>
    </xf>
    <xf numFmtId="0" fontId="7" fillId="0" borderId="10" xfId="127" applyFill="1" applyBorder="1" applyAlignment="1">
      <alignment horizontal="center" vertical="center" wrapText="1"/>
      <protection/>
    </xf>
    <xf numFmtId="0" fontId="0" fillId="0" borderId="10" xfId="111" applyBorder="1" applyAlignment="1">
      <alignment horizontal="center" vertical="center"/>
      <protection/>
    </xf>
    <xf numFmtId="0" fontId="7" fillId="0" borderId="10" xfId="98" applyFont="1" applyBorder="1">
      <alignment vertical="center"/>
      <protection/>
    </xf>
    <xf numFmtId="0" fontId="7" fillId="0" borderId="10" xfId="136" applyBorder="1" applyAlignment="1">
      <alignment horizontal="center" vertical="center" wrapText="1"/>
      <protection/>
    </xf>
    <xf numFmtId="0" fontId="7" fillId="0" borderId="10" xfId="124" applyFont="1" applyFill="1" applyBorder="1" applyAlignment="1">
      <alignment horizontal="center" vertical="center" wrapText="1"/>
      <protection/>
    </xf>
    <xf numFmtId="0" fontId="7" fillId="0" borderId="10" xfId="89" applyFont="1" applyBorder="1" applyAlignment="1">
      <alignment horizontal="center" vertical="center" wrapText="1"/>
      <protection/>
    </xf>
    <xf numFmtId="0" fontId="7" fillId="0" borderId="10" xfId="98" applyFill="1" applyBorder="1" applyAlignment="1">
      <alignment horizontal="center" vertical="center"/>
      <protection/>
    </xf>
    <xf numFmtId="176" fontId="7" fillId="0" borderId="10" xfId="111" applyNumberFormat="1" applyFont="1" applyFill="1" applyBorder="1" applyAlignment="1">
      <alignment horizontal="center" vertical="center"/>
      <protection/>
    </xf>
    <xf numFmtId="178" fontId="21" fillId="0" borderId="10" xfId="98" applyNumberFormat="1" applyFont="1" applyBorder="1" applyAlignment="1">
      <alignment horizontal="center" vertical="center"/>
      <protection/>
    </xf>
    <xf numFmtId="0" fontId="7" fillId="0" borderId="10" xfId="98" applyFont="1" applyBorder="1" applyAlignment="1">
      <alignment horizontal="center" vertical="center"/>
      <protection/>
    </xf>
    <xf numFmtId="0" fontId="7" fillId="0" borderId="10" xfId="89" applyBorder="1" applyAlignment="1">
      <alignment horizontal="center" vertical="center" wrapText="1"/>
      <protection/>
    </xf>
    <xf numFmtId="0" fontId="7" fillId="0" borderId="11" xfId="124" applyFill="1" applyBorder="1" applyAlignment="1">
      <alignment horizontal="center" vertical="center" wrapText="1"/>
      <protection/>
    </xf>
    <xf numFmtId="0" fontId="7" fillId="0" borderId="12" xfId="124" applyFill="1" applyBorder="1" applyAlignment="1">
      <alignment horizontal="center" vertical="center" wrapText="1"/>
      <protection/>
    </xf>
    <xf numFmtId="0" fontId="19" fillId="24" borderId="0" xfId="98" applyFont="1" applyFill="1" applyBorder="1" applyAlignment="1">
      <alignment horizontal="center" vertical="center" wrapText="1"/>
      <protection/>
    </xf>
    <xf numFmtId="31" fontId="20" fillId="24" borderId="13" xfId="98" applyNumberFormat="1" applyFont="1" applyFill="1" applyBorder="1" applyAlignment="1">
      <alignment horizontal="right" vertical="center" wrapText="1"/>
      <protection/>
    </xf>
    <xf numFmtId="0" fontId="20" fillId="24" borderId="13" xfId="98" applyFont="1" applyFill="1" applyBorder="1" applyAlignment="1">
      <alignment horizontal="right" vertical="center" wrapText="1"/>
      <protection/>
    </xf>
    <xf numFmtId="0" fontId="7" fillId="0" borderId="11" xfId="111" applyFont="1" applyFill="1" applyBorder="1" applyAlignment="1">
      <alignment horizontal="center" vertical="center" wrapText="1"/>
      <protection/>
    </xf>
    <xf numFmtId="0" fontId="7" fillId="0" borderId="14" xfId="111" applyFont="1" applyFill="1" applyBorder="1" applyAlignment="1">
      <alignment horizontal="center" vertical="center" wrapText="1"/>
      <protection/>
    </xf>
    <xf numFmtId="0" fontId="7" fillId="0" borderId="12" xfId="111" applyFont="1" applyFill="1" applyBorder="1" applyAlignment="1">
      <alignment horizontal="center" vertical="center" wrapText="1"/>
      <protection/>
    </xf>
    <xf numFmtId="0" fontId="7" fillId="0" borderId="11" xfId="124" applyFont="1" applyFill="1" applyBorder="1" applyAlignment="1">
      <alignment horizontal="center" vertical="center" wrapText="1"/>
      <protection/>
    </xf>
    <xf numFmtId="0" fontId="7" fillId="0" borderId="14" xfId="124" applyFont="1" applyFill="1" applyBorder="1" applyAlignment="1">
      <alignment horizontal="center" vertical="center" wrapText="1"/>
      <protection/>
    </xf>
    <xf numFmtId="0" fontId="7" fillId="0" borderId="12" xfId="124" applyFont="1" applyFill="1" applyBorder="1" applyAlignment="1">
      <alignment horizontal="center" vertical="center" wrapText="1"/>
      <protection/>
    </xf>
    <xf numFmtId="0" fontId="7" fillId="0" borderId="14" xfId="124" applyFill="1" applyBorder="1" applyAlignment="1">
      <alignment horizontal="center" vertical="center" wrapText="1"/>
      <protection/>
    </xf>
  </cellXfs>
  <cellStyles count="177">
    <cellStyle name="Normal" xfId="0"/>
    <cellStyle name="20% - 强调文字颜色 1" xfId="15"/>
    <cellStyle name="20% - 强调文字颜色 1 2" xfId="16"/>
    <cellStyle name="20% - 强调文字颜色 1_斗门区公开招聘医疗卫生事业单位工作人员考试总成绩和入围体检人员名单" xfId="17"/>
    <cellStyle name="20% - 强调文字颜色 2" xfId="18"/>
    <cellStyle name="20% - 强调文字颜色 2 2" xfId="19"/>
    <cellStyle name="20% - 强调文字颜色 2_斗门区公开招聘医疗卫生事业单位工作人员考试总成绩和入围体检人员名单" xfId="20"/>
    <cellStyle name="20% - 强调文字颜色 3" xfId="21"/>
    <cellStyle name="20% - 强调文字颜色 3 2" xfId="22"/>
    <cellStyle name="20% - 强调文字颜色 3_斗门区公开招聘医疗卫生事业单位工作人员考试总成绩和入围体检人员名单" xfId="23"/>
    <cellStyle name="20% - 强调文字颜色 4" xfId="24"/>
    <cellStyle name="20% - 强调文字颜色 4 2" xfId="25"/>
    <cellStyle name="20% - 强调文字颜色 4_斗门区公开招聘医疗卫生事业单位工作人员考试总成绩和入围体检人员名单" xfId="26"/>
    <cellStyle name="20% - 强调文字颜色 5" xfId="27"/>
    <cellStyle name="20% - 强调文字颜色 5 2" xfId="28"/>
    <cellStyle name="20% - 强调文字颜色 5_斗门区公开招聘医疗卫生事业单位工作人员考试总成绩和入围体检人员名单" xfId="29"/>
    <cellStyle name="20% - 强调文字颜色 6" xfId="30"/>
    <cellStyle name="20% - 强调文字颜色 6 2" xfId="31"/>
    <cellStyle name="20% - 强调文字颜色 6_斗门区公开招聘医疗卫生事业单位工作人员考试总成绩和入围体检人员名单" xfId="32"/>
    <cellStyle name="40% - 强调文字颜色 1" xfId="33"/>
    <cellStyle name="40% - 强调文字颜色 1 2" xfId="34"/>
    <cellStyle name="40% - 强调文字颜色 1_斗门区公开招聘医疗卫生事业单位工作人员考试总成绩和入围体检人员名单" xfId="35"/>
    <cellStyle name="40% - 强调文字颜色 2" xfId="36"/>
    <cellStyle name="40% - 强调文字颜色 2 2" xfId="37"/>
    <cellStyle name="40% - 强调文字颜色 2_斗门区公开招聘医疗卫生事业单位工作人员考试总成绩和入围体检人员名单" xfId="38"/>
    <cellStyle name="40% - 强调文字颜色 3" xfId="39"/>
    <cellStyle name="40% - 强调文字颜色 3 2" xfId="40"/>
    <cellStyle name="40% - 强调文字颜色 3_斗门区公开招聘医疗卫生事业单位工作人员考试总成绩和入围体检人员名单" xfId="41"/>
    <cellStyle name="40% - 强调文字颜色 4" xfId="42"/>
    <cellStyle name="40% - 强调文字颜色 4 2" xfId="43"/>
    <cellStyle name="40% - 强调文字颜色 4_斗门区公开招聘医疗卫生事业单位工作人员考试总成绩和入围体检人员名单" xfId="44"/>
    <cellStyle name="40% - 强调文字颜色 5" xfId="45"/>
    <cellStyle name="40% - 强调文字颜色 5 2" xfId="46"/>
    <cellStyle name="40% - 强调文字颜色 5_斗门区公开招聘医疗卫生事业单位工作人员考试总成绩和入围体检人员名单" xfId="47"/>
    <cellStyle name="40% - 强调文字颜色 6" xfId="48"/>
    <cellStyle name="40% - 强调文字颜色 6 2" xfId="49"/>
    <cellStyle name="40% - 强调文字颜色 6_斗门区公开招聘医疗卫生事业单位工作人员考试总成绩和入围体检人员名单" xfId="50"/>
    <cellStyle name="60% - 强调文字颜色 1" xfId="51"/>
    <cellStyle name="60% - 强调文字颜色 1 2" xfId="52"/>
    <cellStyle name="60% - 强调文字颜色 1_斗门区公开招聘医疗卫生事业单位工作人员考试总成绩和入围体检人员名单" xfId="53"/>
    <cellStyle name="60% - 强调文字颜色 2" xfId="54"/>
    <cellStyle name="60% - 强调文字颜色 2 2" xfId="55"/>
    <cellStyle name="60% - 强调文字颜色 2_斗门区公开招聘医疗卫生事业单位工作人员考试总成绩和入围体检人员名单" xfId="56"/>
    <cellStyle name="60% - 强调文字颜色 3" xfId="57"/>
    <cellStyle name="60% - 强调文字颜色 3 2" xfId="58"/>
    <cellStyle name="60% - 强调文字颜色 3_斗门区公开招聘医疗卫生事业单位工作人员考试总成绩和入围体检人员名单" xfId="59"/>
    <cellStyle name="60% - 强调文字颜色 4" xfId="60"/>
    <cellStyle name="60% - 强调文字颜色 4 2" xfId="61"/>
    <cellStyle name="60% - 强调文字颜色 4_斗门区公开招聘医疗卫生事业单位工作人员考试总成绩和入围体检人员名单" xfId="62"/>
    <cellStyle name="60% - 强调文字颜色 5" xfId="63"/>
    <cellStyle name="60% - 强调文字颜色 5 2" xfId="64"/>
    <cellStyle name="60% - 强调文字颜色 5_斗门区公开招聘医疗卫生事业单位工作人员考试总成绩和入围体检人员名单" xfId="65"/>
    <cellStyle name="60% - 强调文字颜色 6" xfId="66"/>
    <cellStyle name="60% - 强调文字颜色 6 2" xfId="67"/>
    <cellStyle name="60% - 强调文字颜色 6_斗门区公开招聘医疗卫生事业单位工作人员考试总成绩和入围体检人员名单" xfId="68"/>
    <cellStyle name="Percent" xfId="69"/>
    <cellStyle name="标题" xfId="70"/>
    <cellStyle name="标题 1" xfId="71"/>
    <cellStyle name="标题 1 2" xfId="72"/>
    <cellStyle name="标题 1_斗门区公开招聘医疗卫生事业单位工作人员考试总成绩和入围体检人员名单" xfId="73"/>
    <cellStyle name="标题 2" xfId="74"/>
    <cellStyle name="标题 2 2" xfId="75"/>
    <cellStyle name="标题 2_斗门区公开招聘医疗卫生事业单位工作人员考试总成绩和入围体检人员名单" xfId="76"/>
    <cellStyle name="标题 3" xfId="77"/>
    <cellStyle name="标题 3 2" xfId="78"/>
    <cellStyle name="标题 3_斗门区公开招聘医疗卫生事业单位工作人员考试总成绩和入围体检人员名单" xfId="79"/>
    <cellStyle name="标题 4" xfId="80"/>
    <cellStyle name="标题 4 2" xfId="81"/>
    <cellStyle name="标题 4_斗门区公开招聘医疗卫生事业单位工作人员考试总成绩和入围体检人员名单" xfId="82"/>
    <cellStyle name="标题 5" xfId="83"/>
    <cellStyle name="标题_斗门区公开招聘医疗卫生事业单位工作人员考试总成绩和入围体检人员名单" xfId="84"/>
    <cellStyle name="差" xfId="85"/>
    <cellStyle name="差 2" xfId="86"/>
    <cellStyle name="差_斗门区公开招聘医疗卫生事业单位工作人员考试总成绩和入围体检人员名单" xfId="87"/>
    <cellStyle name="常规 10" xfId="88"/>
    <cellStyle name="常规 11" xfId="89"/>
    <cellStyle name="常规 12" xfId="90"/>
    <cellStyle name="常规 13" xfId="91"/>
    <cellStyle name="常规 14" xfId="92"/>
    <cellStyle name="常规 15" xfId="93"/>
    <cellStyle name="常规 16" xfId="94"/>
    <cellStyle name="常规 17" xfId="95"/>
    <cellStyle name="常规 18" xfId="96"/>
    <cellStyle name="常规 19" xfId="97"/>
    <cellStyle name="常规 2" xfId="98"/>
    <cellStyle name="常规 2 2" xfId="99"/>
    <cellStyle name="常规 2 3" xfId="100"/>
    <cellStyle name="常规 20" xfId="101"/>
    <cellStyle name="常规 21" xfId="102"/>
    <cellStyle name="常规 22" xfId="103"/>
    <cellStyle name="常规 23" xfId="104"/>
    <cellStyle name="常规 24" xfId="105"/>
    <cellStyle name="常规 25" xfId="106"/>
    <cellStyle name="常规 26" xfId="107"/>
    <cellStyle name="常规 27" xfId="108"/>
    <cellStyle name="常规 28" xfId="109"/>
    <cellStyle name="常规 29" xfId="110"/>
    <cellStyle name="常规 3" xfId="111"/>
    <cellStyle name="常规 3 2" xfId="112"/>
    <cellStyle name="常规 3 3" xfId="113"/>
    <cellStyle name="常规 30" xfId="114"/>
    <cellStyle name="常规 31" xfId="115"/>
    <cellStyle name="常规 32" xfId="116"/>
    <cellStyle name="常规 33" xfId="117"/>
    <cellStyle name="常规 34" xfId="118"/>
    <cellStyle name="常规 35" xfId="119"/>
    <cellStyle name="常规 36" xfId="120"/>
    <cellStyle name="常规 37" xfId="121"/>
    <cellStyle name="常规 38" xfId="122"/>
    <cellStyle name="常规 39" xfId="123"/>
    <cellStyle name="常规 4" xfId="124"/>
    <cellStyle name="常规 4 2" xfId="125"/>
    <cellStyle name="常规 40" xfId="126"/>
    <cellStyle name="常规 5" xfId="127"/>
    <cellStyle name="常规 5 2" xfId="128"/>
    <cellStyle name="常规 6" xfId="129"/>
    <cellStyle name="常规 6 2" xfId="130"/>
    <cellStyle name="常规 7" xfId="131"/>
    <cellStyle name="常规 7 2" xfId="132"/>
    <cellStyle name="常规 8" xfId="133"/>
    <cellStyle name="常规 8 2" xfId="134"/>
    <cellStyle name="常规 9" xfId="135"/>
    <cellStyle name="常规 9 2" xfId="136"/>
    <cellStyle name="好" xfId="137"/>
    <cellStyle name="好 2" xfId="138"/>
    <cellStyle name="好_斗门区公开招聘医疗卫生事业单位工作人员考试总成绩和入围体检人员名单" xfId="139"/>
    <cellStyle name="汇总" xfId="140"/>
    <cellStyle name="汇总 2" xfId="141"/>
    <cellStyle name="汇总_斗门区公开招聘医疗卫生事业单位工作人员考试总成绩和入围体检人员名单" xfId="142"/>
    <cellStyle name="Currency" xfId="143"/>
    <cellStyle name="Currency [0]" xfId="144"/>
    <cellStyle name="计算" xfId="145"/>
    <cellStyle name="计算 2" xfId="146"/>
    <cellStyle name="计算_斗门区公开招聘医疗卫生事业单位工作人员考试总成绩和入围体检人员名单" xfId="147"/>
    <cellStyle name="检查单元格" xfId="148"/>
    <cellStyle name="检查单元格 2" xfId="149"/>
    <cellStyle name="检查单元格_斗门区公开招聘医疗卫生事业单位工作人员考试总成绩和入围体检人员名单" xfId="150"/>
    <cellStyle name="解释性文本" xfId="151"/>
    <cellStyle name="解释性文本 2" xfId="152"/>
    <cellStyle name="解释性文本_斗门区公开招聘医疗卫生事业单位工作人员考试总成绩和入围体检人员名单" xfId="153"/>
    <cellStyle name="警告文本" xfId="154"/>
    <cellStyle name="警告文本 2" xfId="155"/>
    <cellStyle name="警告文本_斗门区公开招聘医疗卫生事业单位工作人员考试总成绩和入围体检人员名单" xfId="156"/>
    <cellStyle name="链接单元格" xfId="157"/>
    <cellStyle name="链接单元格 2" xfId="158"/>
    <cellStyle name="链接单元格_斗门区公开招聘医疗卫生事业单位工作人员考试总成绩和入围体检人员名单" xfId="159"/>
    <cellStyle name="Comma" xfId="160"/>
    <cellStyle name="Comma [0]" xfId="161"/>
    <cellStyle name="强调文字颜色 1" xfId="162"/>
    <cellStyle name="强调文字颜色 1 2" xfId="163"/>
    <cellStyle name="强调文字颜色 1_斗门区公开招聘医疗卫生事业单位工作人员考试总成绩和入围体检人员名单" xfId="164"/>
    <cellStyle name="强调文字颜色 2" xfId="165"/>
    <cellStyle name="强调文字颜色 2 2" xfId="166"/>
    <cellStyle name="强调文字颜色 2_斗门区公开招聘医疗卫生事业单位工作人员考试总成绩和入围体检人员名单" xfId="167"/>
    <cellStyle name="强调文字颜色 3" xfId="168"/>
    <cellStyle name="强调文字颜色 3 2" xfId="169"/>
    <cellStyle name="强调文字颜色 3_斗门区公开招聘医疗卫生事业单位工作人员考试总成绩和入围体检人员名单" xfId="170"/>
    <cellStyle name="强调文字颜色 4" xfId="171"/>
    <cellStyle name="强调文字颜色 4 2" xfId="172"/>
    <cellStyle name="强调文字颜色 4_斗门区公开招聘医疗卫生事业单位工作人员考试总成绩和入围体检人员名单" xfId="173"/>
    <cellStyle name="强调文字颜色 5" xfId="174"/>
    <cellStyle name="强调文字颜色 5 2" xfId="175"/>
    <cellStyle name="强调文字颜色 5_斗门区公开招聘医疗卫生事业单位工作人员考试总成绩和入围体检人员名单" xfId="176"/>
    <cellStyle name="强调文字颜色 6" xfId="177"/>
    <cellStyle name="强调文字颜色 6 2" xfId="178"/>
    <cellStyle name="强调文字颜色 6_斗门区公开招聘医疗卫生事业单位工作人员考试总成绩和入围体检人员名单" xfId="179"/>
    <cellStyle name="适中" xfId="180"/>
    <cellStyle name="适中 2" xfId="181"/>
    <cellStyle name="适中_斗门区公开招聘医疗卫生事业单位工作人员考试总成绩和入围体检人员名单" xfId="182"/>
    <cellStyle name="输出" xfId="183"/>
    <cellStyle name="输出 2" xfId="184"/>
    <cellStyle name="输出_斗门区公开招聘医疗卫生事业单位工作人员考试总成绩和入围体检人员名单" xfId="185"/>
    <cellStyle name="输入" xfId="186"/>
    <cellStyle name="输入 2" xfId="187"/>
    <cellStyle name="输入_斗门区公开招聘医疗卫生事业单位工作人员考试总成绩和入围体检人员名单" xfId="188"/>
    <cellStyle name="注释" xfId="189"/>
    <cellStyle name="注释 2" xfId="1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workbookViewId="0" topLeftCell="A1">
      <selection activeCell="D6" sqref="D6:D35"/>
    </sheetView>
  </sheetViews>
  <sheetFormatPr defaultColWidth="9.00390625" defaultRowHeight="13.5"/>
  <cols>
    <col min="1" max="1" width="6.00390625" style="1" customWidth="1"/>
    <col min="2" max="2" width="17.25390625" style="1" customWidth="1"/>
    <col min="3" max="3" width="14.75390625" style="1" customWidth="1"/>
    <col min="4" max="4" width="9.50390625" style="1" customWidth="1"/>
    <col min="5" max="5" width="19.50390625" style="1" customWidth="1"/>
    <col min="6" max="8" width="13.25390625" style="1" customWidth="1"/>
    <col min="9" max="9" width="13.75390625" style="1" customWidth="1"/>
    <col min="10" max="10" width="15.75390625" style="1" customWidth="1"/>
    <col min="11" max="16384" width="9.00390625" style="1" customWidth="1"/>
  </cols>
  <sheetData>
    <row r="1" spans="1:10" ht="24" customHeight="1">
      <c r="A1" s="28" t="s">
        <v>60</v>
      </c>
      <c r="B1" s="28"/>
      <c r="C1" s="28"/>
      <c r="D1" s="28"/>
      <c r="E1" s="28"/>
      <c r="F1" s="28"/>
      <c r="G1" s="28"/>
      <c r="H1" s="28"/>
      <c r="I1" s="28"/>
      <c r="J1" s="28"/>
    </row>
    <row r="2" spans="1:10" ht="30" customHeight="1">
      <c r="A2" s="29">
        <v>42864</v>
      </c>
      <c r="B2" s="30"/>
      <c r="C2" s="30"/>
      <c r="D2" s="30"/>
      <c r="E2" s="30"/>
      <c r="F2" s="30"/>
      <c r="G2" s="30"/>
      <c r="H2" s="30"/>
      <c r="I2" s="30"/>
      <c r="J2" s="30"/>
    </row>
    <row r="3" spans="1:10" ht="51.75" customHeight="1">
      <c r="A3" s="2" t="s">
        <v>61</v>
      </c>
      <c r="B3" s="2" t="s">
        <v>0</v>
      </c>
      <c r="C3" s="2" t="s">
        <v>62</v>
      </c>
      <c r="D3" s="2" t="s">
        <v>1</v>
      </c>
      <c r="E3" s="2" t="s">
        <v>63</v>
      </c>
      <c r="F3" s="2" t="s">
        <v>64</v>
      </c>
      <c r="G3" s="2" t="s">
        <v>65</v>
      </c>
      <c r="H3" s="2" t="s">
        <v>66</v>
      </c>
      <c r="I3" s="2" t="s">
        <v>67</v>
      </c>
      <c r="J3" s="2" t="s">
        <v>68</v>
      </c>
    </row>
    <row r="4" spans="1:10" ht="30" customHeight="1">
      <c r="A4" s="3">
        <v>1</v>
      </c>
      <c r="B4" s="31" t="s">
        <v>2</v>
      </c>
      <c r="C4" s="34" t="s">
        <v>3</v>
      </c>
      <c r="D4" s="5" t="s">
        <v>4</v>
      </c>
      <c r="E4" s="6" t="s">
        <v>5</v>
      </c>
      <c r="F4" s="7">
        <v>82</v>
      </c>
      <c r="G4" s="7">
        <v>89.6</v>
      </c>
      <c r="H4" s="7">
        <f aca="true" t="shared" si="0" ref="H4:H17">F4*0.6+G4*0.4</f>
        <v>85.03999999999999</v>
      </c>
      <c r="I4" s="8">
        <v>1</v>
      </c>
      <c r="J4" s="3" t="s">
        <v>69</v>
      </c>
    </row>
    <row r="5" spans="1:10" ht="30" customHeight="1">
      <c r="A5" s="3">
        <v>2</v>
      </c>
      <c r="B5" s="32"/>
      <c r="C5" s="35"/>
      <c r="D5" s="5" t="s">
        <v>6</v>
      </c>
      <c r="E5" s="6" t="s">
        <v>7</v>
      </c>
      <c r="F5" s="7">
        <v>79</v>
      </c>
      <c r="G5" s="7">
        <v>89.8</v>
      </c>
      <c r="H5" s="7">
        <f t="shared" si="0"/>
        <v>83.32</v>
      </c>
      <c r="I5" s="8">
        <v>2</v>
      </c>
      <c r="J5" s="3" t="s">
        <v>69</v>
      </c>
    </row>
    <row r="6" spans="1:10" ht="30" customHeight="1">
      <c r="A6" s="3">
        <v>3</v>
      </c>
      <c r="B6" s="32"/>
      <c r="C6" s="35"/>
      <c r="D6" s="5"/>
      <c r="E6" s="6" t="s">
        <v>8</v>
      </c>
      <c r="F6" s="7">
        <v>79</v>
      </c>
      <c r="G6" s="7">
        <v>89.1</v>
      </c>
      <c r="H6" s="7">
        <f t="shared" si="0"/>
        <v>83.03999999999999</v>
      </c>
      <c r="I6" s="9">
        <v>3</v>
      </c>
      <c r="J6" s="3"/>
    </row>
    <row r="7" spans="1:10" ht="30" customHeight="1">
      <c r="A7" s="3">
        <v>4</v>
      </c>
      <c r="B7" s="32"/>
      <c r="C7" s="35"/>
      <c r="D7" s="5"/>
      <c r="E7" s="6" t="s">
        <v>9</v>
      </c>
      <c r="F7" s="7">
        <v>78</v>
      </c>
      <c r="G7" s="7">
        <v>89.5</v>
      </c>
      <c r="H7" s="7">
        <f t="shared" si="0"/>
        <v>82.6</v>
      </c>
      <c r="I7" s="8">
        <v>4</v>
      </c>
      <c r="J7" s="3"/>
    </row>
    <row r="8" spans="1:10" ht="30" customHeight="1">
      <c r="A8" s="3">
        <v>5</v>
      </c>
      <c r="B8" s="32"/>
      <c r="C8" s="35"/>
      <c r="D8" s="5"/>
      <c r="E8" s="6" t="s">
        <v>10</v>
      </c>
      <c r="F8" s="7">
        <v>78</v>
      </c>
      <c r="G8" s="7">
        <v>89.1</v>
      </c>
      <c r="H8" s="7">
        <f t="shared" si="0"/>
        <v>82.44</v>
      </c>
      <c r="I8" s="8">
        <v>5</v>
      </c>
      <c r="J8" s="3"/>
    </row>
    <row r="9" spans="1:10" ht="30" customHeight="1">
      <c r="A9" s="3">
        <v>6</v>
      </c>
      <c r="B9" s="33"/>
      <c r="C9" s="36"/>
      <c r="D9" s="5"/>
      <c r="E9" s="6" t="s">
        <v>11</v>
      </c>
      <c r="F9" s="7">
        <v>76</v>
      </c>
      <c r="G9" s="7">
        <v>88.5</v>
      </c>
      <c r="H9" s="7">
        <f t="shared" si="0"/>
        <v>81</v>
      </c>
      <c r="I9" s="8">
        <v>6</v>
      </c>
      <c r="J9" s="3"/>
    </row>
    <row r="10" spans="1:10" ht="30" customHeight="1">
      <c r="A10" s="3">
        <v>7</v>
      </c>
      <c r="B10" s="34" t="s">
        <v>12</v>
      </c>
      <c r="C10" s="34" t="s">
        <v>3</v>
      </c>
      <c r="D10" s="5" t="s">
        <v>13</v>
      </c>
      <c r="E10" s="6" t="s">
        <v>14</v>
      </c>
      <c r="F10" s="7">
        <v>75</v>
      </c>
      <c r="G10" s="7">
        <v>97.2</v>
      </c>
      <c r="H10" s="7">
        <f t="shared" si="0"/>
        <v>83.88</v>
      </c>
      <c r="I10" s="8">
        <v>1</v>
      </c>
      <c r="J10" s="3" t="s">
        <v>69</v>
      </c>
    </row>
    <row r="11" spans="1:10" ht="30" customHeight="1">
      <c r="A11" s="3">
        <v>8</v>
      </c>
      <c r="B11" s="35"/>
      <c r="C11" s="35"/>
      <c r="D11" s="5" t="s">
        <v>15</v>
      </c>
      <c r="E11" s="6" t="s">
        <v>16</v>
      </c>
      <c r="F11" s="7">
        <v>76</v>
      </c>
      <c r="G11" s="7">
        <v>91.8</v>
      </c>
      <c r="H11" s="7">
        <f t="shared" si="0"/>
        <v>82.32</v>
      </c>
      <c r="I11" s="8">
        <v>2</v>
      </c>
      <c r="J11" s="3" t="s">
        <v>69</v>
      </c>
    </row>
    <row r="12" spans="1:10" ht="30" customHeight="1">
      <c r="A12" s="3">
        <v>9</v>
      </c>
      <c r="B12" s="35"/>
      <c r="C12" s="35"/>
      <c r="D12" s="10"/>
      <c r="E12" s="6" t="s">
        <v>17</v>
      </c>
      <c r="F12" s="7">
        <v>75</v>
      </c>
      <c r="G12" s="7">
        <v>90.8</v>
      </c>
      <c r="H12" s="7">
        <f t="shared" si="0"/>
        <v>81.32</v>
      </c>
      <c r="I12" s="8">
        <v>3</v>
      </c>
      <c r="J12" s="3"/>
    </row>
    <row r="13" spans="1:10" ht="30" customHeight="1">
      <c r="A13" s="3">
        <v>10</v>
      </c>
      <c r="B13" s="35"/>
      <c r="C13" s="35"/>
      <c r="D13" s="5"/>
      <c r="E13" s="6" t="s">
        <v>18</v>
      </c>
      <c r="F13" s="7">
        <v>76</v>
      </c>
      <c r="G13" s="7">
        <v>88.9</v>
      </c>
      <c r="H13" s="7">
        <f t="shared" si="0"/>
        <v>81.16</v>
      </c>
      <c r="I13" s="8">
        <v>4</v>
      </c>
      <c r="J13" s="3"/>
    </row>
    <row r="14" spans="1:10" ht="30" customHeight="1">
      <c r="A14" s="3">
        <v>11</v>
      </c>
      <c r="B14" s="35"/>
      <c r="C14" s="35"/>
      <c r="D14" s="5"/>
      <c r="E14" s="6" t="s">
        <v>19</v>
      </c>
      <c r="F14" s="7">
        <v>75</v>
      </c>
      <c r="G14" s="7">
        <v>88</v>
      </c>
      <c r="H14" s="7">
        <f t="shared" si="0"/>
        <v>80.2</v>
      </c>
      <c r="I14" s="8">
        <v>5</v>
      </c>
      <c r="J14" s="3"/>
    </row>
    <row r="15" spans="1:10" ht="30" customHeight="1">
      <c r="A15" s="3">
        <v>12</v>
      </c>
      <c r="B15" s="35"/>
      <c r="C15" s="35"/>
      <c r="D15" s="5"/>
      <c r="E15" s="6" t="s">
        <v>20</v>
      </c>
      <c r="F15" s="7">
        <v>75</v>
      </c>
      <c r="G15" s="7">
        <v>86.3</v>
      </c>
      <c r="H15" s="7">
        <f t="shared" si="0"/>
        <v>79.52000000000001</v>
      </c>
      <c r="I15" s="8">
        <v>6</v>
      </c>
      <c r="J15" s="3"/>
    </row>
    <row r="16" spans="1:10" ht="30" customHeight="1">
      <c r="A16" s="3">
        <v>13</v>
      </c>
      <c r="B16" s="35"/>
      <c r="C16" s="35"/>
      <c r="D16" s="5"/>
      <c r="E16" s="6" t="s">
        <v>21</v>
      </c>
      <c r="F16" s="7">
        <v>77</v>
      </c>
      <c r="G16" s="7">
        <v>82.2</v>
      </c>
      <c r="H16" s="7">
        <f t="shared" si="0"/>
        <v>79.08</v>
      </c>
      <c r="I16" s="8">
        <v>7</v>
      </c>
      <c r="J16" s="3"/>
    </row>
    <row r="17" spans="1:10" ht="30" customHeight="1">
      <c r="A17" s="3">
        <v>14</v>
      </c>
      <c r="B17" s="35"/>
      <c r="C17" s="35"/>
      <c r="D17" s="5"/>
      <c r="E17" s="6" t="s">
        <v>22</v>
      </c>
      <c r="F17" s="7">
        <v>76</v>
      </c>
      <c r="G17" s="7">
        <v>79.9</v>
      </c>
      <c r="H17" s="7">
        <f t="shared" si="0"/>
        <v>77.56</v>
      </c>
      <c r="I17" s="8">
        <v>8</v>
      </c>
      <c r="J17" s="3"/>
    </row>
    <row r="18" spans="1:10" ht="30" customHeight="1">
      <c r="A18" s="3">
        <v>15</v>
      </c>
      <c r="B18" s="36"/>
      <c r="C18" s="36"/>
      <c r="D18" s="5"/>
      <c r="E18" s="6" t="s">
        <v>23</v>
      </c>
      <c r="F18" s="7">
        <v>77</v>
      </c>
      <c r="G18" s="11" t="s">
        <v>24</v>
      </c>
      <c r="H18" s="7">
        <f>F18*0.6</f>
        <v>46.199999999999996</v>
      </c>
      <c r="I18" s="8"/>
      <c r="J18" s="3"/>
    </row>
    <row r="19" spans="1:10" ht="30" customHeight="1">
      <c r="A19" s="3">
        <v>16</v>
      </c>
      <c r="B19" s="26" t="s">
        <v>2</v>
      </c>
      <c r="C19" s="34" t="s">
        <v>25</v>
      </c>
      <c r="D19" s="5" t="s">
        <v>26</v>
      </c>
      <c r="E19" s="6" t="s">
        <v>27</v>
      </c>
      <c r="F19" s="7">
        <v>92.5</v>
      </c>
      <c r="G19" s="12">
        <v>74.1</v>
      </c>
      <c r="H19" s="7">
        <f aca="true" t="shared" si="1" ref="H19:H34">F19*0.6+G19*0.4</f>
        <v>85.14</v>
      </c>
      <c r="I19" s="8">
        <v>1</v>
      </c>
      <c r="J19" s="3" t="s">
        <v>69</v>
      </c>
    </row>
    <row r="20" spans="1:10" ht="30" customHeight="1">
      <c r="A20" s="3">
        <v>17</v>
      </c>
      <c r="B20" s="37"/>
      <c r="C20" s="35"/>
      <c r="D20" s="5" t="s">
        <v>28</v>
      </c>
      <c r="E20" s="6" t="s">
        <v>29</v>
      </c>
      <c r="F20" s="7">
        <v>81</v>
      </c>
      <c r="G20" s="12">
        <v>90.9</v>
      </c>
      <c r="H20" s="7">
        <f t="shared" si="1"/>
        <v>84.96000000000001</v>
      </c>
      <c r="I20" s="8">
        <v>2</v>
      </c>
      <c r="J20" s="3" t="s">
        <v>69</v>
      </c>
    </row>
    <row r="21" spans="1:10" ht="30" customHeight="1">
      <c r="A21" s="3">
        <v>18</v>
      </c>
      <c r="B21" s="37"/>
      <c r="C21" s="35"/>
      <c r="D21" s="5"/>
      <c r="E21" s="6" t="s">
        <v>30</v>
      </c>
      <c r="F21" s="7">
        <v>91.5</v>
      </c>
      <c r="G21" s="12">
        <v>74.8</v>
      </c>
      <c r="H21" s="7">
        <f t="shared" si="1"/>
        <v>84.82</v>
      </c>
      <c r="I21" s="8">
        <v>3</v>
      </c>
      <c r="J21" s="3"/>
    </row>
    <row r="22" spans="1:10" ht="30" customHeight="1">
      <c r="A22" s="3">
        <v>19</v>
      </c>
      <c r="B22" s="37"/>
      <c r="C22" s="35"/>
      <c r="D22" s="5"/>
      <c r="E22" s="6" t="s">
        <v>31</v>
      </c>
      <c r="F22" s="7">
        <v>89</v>
      </c>
      <c r="G22" s="12">
        <v>70.2</v>
      </c>
      <c r="H22" s="7">
        <f t="shared" si="1"/>
        <v>81.48</v>
      </c>
      <c r="I22" s="8">
        <v>4</v>
      </c>
      <c r="J22" s="3"/>
    </row>
    <row r="23" spans="1:10" ht="30" customHeight="1">
      <c r="A23" s="3">
        <v>20</v>
      </c>
      <c r="B23" s="37"/>
      <c r="C23" s="35"/>
      <c r="D23" s="5"/>
      <c r="E23" s="6" t="s">
        <v>32</v>
      </c>
      <c r="F23" s="7">
        <v>83</v>
      </c>
      <c r="G23" s="12">
        <v>74.9</v>
      </c>
      <c r="H23" s="7">
        <f t="shared" si="1"/>
        <v>79.76</v>
      </c>
      <c r="I23" s="8">
        <v>5</v>
      </c>
      <c r="J23" s="3"/>
    </row>
    <row r="24" spans="1:10" ht="30" customHeight="1">
      <c r="A24" s="3">
        <v>21</v>
      </c>
      <c r="B24" s="27"/>
      <c r="C24" s="36"/>
      <c r="D24" s="5"/>
      <c r="E24" s="6" t="s">
        <v>33</v>
      </c>
      <c r="F24" s="7">
        <v>83.5</v>
      </c>
      <c r="G24" s="12">
        <v>69.7</v>
      </c>
      <c r="H24" s="7">
        <f t="shared" si="1"/>
        <v>77.98</v>
      </c>
      <c r="I24" s="8">
        <v>6</v>
      </c>
      <c r="J24" s="3"/>
    </row>
    <row r="25" spans="1:10" ht="30" customHeight="1">
      <c r="A25" s="3">
        <v>22</v>
      </c>
      <c r="B25" s="34" t="s">
        <v>12</v>
      </c>
      <c r="C25" s="34" t="s">
        <v>34</v>
      </c>
      <c r="D25" s="5" t="s">
        <v>35</v>
      </c>
      <c r="E25" s="6" t="s">
        <v>36</v>
      </c>
      <c r="F25" s="7">
        <v>65.5</v>
      </c>
      <c r="G25" s="12">
        <v>87.1</v>
      </c>
      <c r="H25" s="7">
        <f t="shared" si="1"/>
        <v>74.13999999999999</v>
      </c>
      <c r="I25" s="8">
        <v>1</v>
      </c>
      <c r="J25" s="3" t="s">
        <v>69</v>
      </c>
    </row>
    <row r="26" spans="1:10" ht="30" customHeight="1">
      <c r="A26" s="3">
        <v>23</v>
      </c>
      <c r="B26" s="35"/>
      <c r="C26" s="35"/>
      <c r="D26" s="5"/>
      <c r="E26" s="6" t="s">
        <v>37</v>
      </c>
      <c r="F26" s="7">
        <v>75.5</v>
      </c>
      <c r="G26" s="13">
        <v>70.6</v>
      </c>
      <c r="H26" s="7">
        <f t="shared" si="1"/>
        <v>73.53999999999999</v>
      </c>
      <c r="I26" s="8">
        <v>2</v>
      </c>
      <c r="J26" s="3"/>
    </row>
    <row r="27" spans="1:10" ht="30" customHeight="1">
      <c r="A27" s="3">
        <v>24</v>
      </c>
      <c r="B27" s="35"/>
      <c r="C27" s="35"/>
      <c r="D27" s="5"/>
      <c r="E27" s="6" t="s">
        <v>38</v>
      </c>
      <c r="F27" s="7">
        <v>71.5</v>
      </c>
      <c r="G27" s="13">
        <v>76.3</v>
      </c>
      <c r="H27" s="7">
        <f t="shared" si="1"/>
        <v>73.42</v>
      </c>
      <c r="I27" s="8">
        <v>3</v>
      </c>
      <c r="J27" s="3"/>
    </row>
    <row r="28" spans="1:10" ht="30" customHeight="1">
      <c r="A28" s="3">
        <v>25</v>
      </c>
      <c r="B28" s="36"/>
      <c r="C28" s="36"/>
      <c r="D28" s="5"/>
      <c r="E28" s="6" t="s">
        <v>39</v>
      </c>
      <c r="F28" s="7">
        <v>65.5</v>
      </c>
      <c r="G28" s="12">
        <v>70</v>
      </c>
      <c r="H28" s="7">
        <f t="shared" si="1"/>
        <v>67.3</v>
      </c>
      <c r="I28" s="8">
        <v>4</v>
      </c>
      <c r="J28" s="3"/>
    </row>
    <row r="29" spans="1:10" ht="30" customHeight="1">
      <c r="A29" s="3">
        <v>26</v>
      </c>
      <c r="B29" s="26" t="s">
        <v>2</v>
      </c>
      <c r="C29" s="34" t="s">
        <v>40</v>
      </c>
      <c r="D29" s="5" t="s">
        <v>41</v>
      </c>
      <c r="E29" s="6" t="s">
        <v>42</v>
      </c>
      <c r="F29" s="7">
        <v>75</v>
      </c>
      <c r="G29" s="13">
        <v>85.4</v>
      </c>
      <c r="H29" s="7">
        <f t="shared" si="1"/>
        <v>79.16</v>
      </c>
      <c r="I29" s="8">
        <v>1</v>
      </c>
      <c r="J29" s="3" t="s">
        <v>69</v>
      </c>
    </row>
    <row r="30" spans="1:10" ht="30" customHeight="1">
      <c r="A30" s="3">
        <v>27</v>
      </c>
      <c r="B30" s="37"/>
      <c r="C30" s="36"/>
      <c r="D30" s="5" t="s">
        <v>43</v>
      </c>
      <c r="E30" s="6" t="s">
        <v>44</v>
      </c>
      <c r="F30" s="7">
        <v>61</v>
      </c>
      <c r="G30" s="13">
        <v>66.9</v>
      </c>
      <c r="H30" s="7">
        <f t="shared" si="1"/>
        <v>63.36000000000001</v>
      </c>
      <c r="I30" s="8">
        <v>2</v>
      </c>
      <c r="J30" s="3" t="s">
        <v>69</v>
      </c>
    </row>
    <row r="31" spans="1:10" ht="30" customHeight="1">
      <c r="A31" s="3">
        <v>28</v>
      </c>
      <c r="B31" s="37"/>
      <c r="C31" s="34" t="s">
        <v>45</v>
      </c>
      <c r="D31" s="5" t="s">
        <v>46</v>
      </c>
      <c r="E31" s="6" t="s">
        <v>47</v>
      </c>
      <c r="F31" s="7">
        <v>68</v>
      </c>
      <c r="G31" s="13">
        <v>81.9</v>
      </c>
      <c r="H31" s="7">
        <f t="shared" si="1"/>
        <v>73.56</v>
      </c>
      <c r="I31" s="8">
        <v>1</v>
      </c>
      <c r="J31" s="3" t="s">
        <v>69</v>
      </c>
    </row>
    <row r="32" spans="1:10" ht="30" customHeight="1">
      <c r="A32" s="3">
        <v>29</v>
      </c>
      <c r="B32" s="37"/>
      <c r="C32" s="35"/>
      <c r="D32" s="5"/>
      <c r="E32" s="6" t="s">
        <v>48</v>
      </c>
      <c r="F32" s="7">
        <v>73</v>
      </c>
      <c r="G32" s="13">
        <v>68.2</v>
      </c>
      <c r="H32" s="7">
        <f t="shared" si="1"/>
        <v>71.08</v>
      </c>
      <c r="I32" s="8">
        <v>2</v>
      </c>
      <c r="J32" s="3"/>
    </row>
    <row r="33" spans="1:10" ht="30" customHeight="1">
      <c r="A33" s="3">
        <v>30</v>
      </c>
      <c r="B33" s="27"/>
      <c r="C33" s="36"/>
      <c r="D33" s="5"/>
      <c r="E33" s="6" t="s">
        <v>49</v>
      </c>
      <c r="F33" s="7">
        <v>61</v>
      </c>
      <c r="G33" s="13">
        <v>82.9</v>
      </c>
      <c r="H33" s="7">
        <f t="shared" si="1"/>
        <v>69.76</v>
      </c>
      <c r="I33" s="8">
        <v>3</v>
      </c>
      <c r="J33" s="3"/>
    </row>
    <row r="34" spans="1:10" ht="30" customHeight="1">
      <c r="A34" s="3">
        <v>31</v>
      </c>
      <c r="B34" s="26" t="s">
        <v>2</v>
      </c>
      <c r="C34" s="4" t="s">
        <v>50</v>
      </c>
      <c r="D34" s="5" t="s">
        <v>51</v>
      </c>
      <c r="E34" s="6" t="s">
        <v>52</v>
      </c>
      <c r="F34" s="7">
        <v>72</v>
      </c>
      <c r="G34" s="13">
        <v>73.5</v>
      </c>
      <c r="H34" s="7">
        <f t="shared" si="1"/>
        <v>72.6</v>
      </c>
      <c r="I34" s="8">
        <v>1</v>
      </c>
      <c r="J34" s="3" t="s">
        <v>69</v>
      </c>
    </row>
    <row r="35" spans="1:10" ht="30" customHeight="1">
      <c r="A35" s="3">
        <v>32</v>
      </c>
      <c r="B35" s="27"/>
      <c r="C35" s="14" t="s">
        <v>53</v>
      </c>
      <c r="D35" s="15"/>
      <c r="E35" s="6" t="s">
        <v>54</v>
      </c>
      <c r="F35" s="7">
        <v>83</v>
      </c>
      <c r="G35" s="16" t="s">
        <v>24</v>
      </c>
      <c r="H35" s="7">
        <f>F35*0.6</f>
        <v>49.8</v>
      </c>
      <c r="I35" s="8"/>
      <c r="J35" s="17"/>
    </row>
    <row r="36" spans="1:10" ht="30" customHeight="1">
      <c r="A36" s="3">
        <v>33</v>
      </c>
      <c r="B36" s="18" t="s">
        <v>12</v>
      </c>
      <c r="C36" s="19" t="s">
        <v>55</v>
      </c>
      <c r="D36" s="20" t="s">
        <v>56</v>
      </c>
      <c r="E36" s="21" t="s">
        <v>70</v>
      </c>
      <c r="F36" s="22">
        <v>71</v>
      </c>
      <c r="G36" s="22">
        <v>88.3</v>
      </c>
      <c r="H36" s="22">
        <f>G36*0.4+F36*0.6</f>
        <v>77.92</v>
      </c>
      <c r="I36" s="23">
        <v>1</v>
      </c>
      <c r="J36" s="24" t="s">
        <v>69</v>
      </c>
    </row>
    <row r="37" spans="1:10" ht="30" customHeight="1">
      <c r="A37" s="3">
        <v>34</v>
      </c>
      <c r="B37" s="18" t="s">
        <v>57</v>
      </c>
      <c r="C37" s="19" t="s">
        <v>58</v>
      </c>
      <c r="D37" s="25" t="s">
        <v>59</v>
      </c>
      <c r="E37" s="21" t="s">
        <v>71</v>
      </c>
      <c r="F37" s="22">
        <v>72</v>
      </c>
      <c r="G37" s="22">
        <v>87</v>
      </c>
      <c r="H37" s="22">
        <f>G37*0.4+F37*0.6</f>
        <v>78</v>
      </c>
      <c r="I37" s="23">
        <v>1</v>
      </c>
      <c r="J37" s="24" t="s">
        <v>69</v>
      </c>
    </row>
  </sheetData>
  <sheetProtection/>
  <mergeCells count="14">
    <mergeCell ref="C25:C28"/>
    <mergeCell ref="C29:C30"/>
    <mergeCell ref="C31:C33"/>
    <mergeCell ref="B29:B33"/>
    <mergeCell ref="B34:B35"/>
    <mergeCell ref="A1:J1"/>
    <mergeCell ref="A2:J2"/>
    <mergeCell ref="B4:B9"/>
    <mergeCell ref="C4:C9"/>
    <mergeCell ref="B10:B18"/>
    <mergeCell ref="C10:C18"/>
    <mergeCell ref="B19:B24"/>
    <mergeCell ref="C19:C24"/>
    <mergeCell ref="B25:B28"/>
  </mergeCells>
  <printOptions/>
  <pageMargins left="0.5905511811023623" right="0.3937007874015748" top="0.4724409448818898" bottom="0.3937007874015748" header="0.5118110236220472" footer="0.5118110236220472"/>
  <pageSetup horizontalDpi="600" verticalDpi="600" orientation="landscape" paperSize="9" scale="10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杨小群:</dc:creator>
  <cp:keywords/>
  <dc:description/>
  <cp:lastModifiedBy>杨小群:</cp:lastModifiedBy>
  <dcterms:created xsi:type="dcterms:W3CDTF">2017-05-09T11:34:34Z</dcterms:created>
  <dcterms:modified xsi:type="dcterms:W3CDTF">2017-05-09T11:39:22Z</dcterms:modified>
  <cp:category/>
  <cp:version/>
  <cp:contentType/>
  <cp:contentStatus/>
</cp:coreProperties>
</file>