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730" windowHeight="11730"/>
  </bookViews>
  <sheets>
    <sheet name="temp" sheetId="1" r:id="rId1"/>
  </sheets>
  <definedNames>
    <definedName name="_xlnm._FilterDatabase" localSheetId="0" hidden="1">temp!$A$1:$M$100</definedName>
    <definedName name="_xlnm.Print_Titles" localSheetId="0">temp!$1:$1</definedName>
  </definedNames>
  <calcPr calcId="124519"/>
</workbook>
</file>

<file path=xl/calcChain.xml><?xml version="1.0" encoding="utf-8"?>
<calcChain xmlns="http://schemas.openxmlformats.org/spreadsheetml/2006/main">
  <c r="I100" i="1"/>
  <c r="K100" s="1"/>
  <c r="I99"/>
  <c r="K99" s="1"/>
  <c r="I97"/>
  <c r="K97" s="1"/>
  <c r="I98"/>
  <c r="K98" s="1"/>
  <c r="I96"/>
  <c r="K96" s="1"/>
  <c r="I94"/>
  <c r="K94" s="1"/>
  <c r="I95"/>
  <c r="K95" s="1"/>
  <c r="I92"/>
  <c r="K92" s="1"/>
  <c r="I91"/>
  <c r="K91" s="1"/>
  <c r="I93"/>
  <c r="K93" s="1"/>
  <c r="I90"/>
  <c r="K90" s="1"/>
  <c r="I89"/>
  <c r="K89" s="1"/>
  <c r="I88"/>
  <c r="K88" s="1"/>
  <c r="I86"/>
  <c r="K86" s="1"/>
  <c r="I87"/>
  <c r="K87" s="1"/>
  <c r="I85"/>
  <c r="K85" s="1"/>
  <c r="I83"/>
  <c r="K83" s="1"/>
  <c r="I82"/>
  <c r="K82" s="1"/>
  <c r="I81"/>
  <c r="K81" s="1"/>
  <c r="I80"/>
  <c r="K80" s="1"/>
  <c r="I84"/>
  <c r="K84" s="1"/>
  <c r="I79"/>
  <c r="K79" s="1"/>
  <c r="I78"/>
  <c r="K78" s="1"/>
  <c r="I77"/>
  <c r="K77" s="1"/>
  <c r="I76"/>
  <c r="K76" s="1"/>
  <c r="I75"/>
  <c r="K75" s="1"/>
  <c r="I74"/>
  <c r="K74" s="1"/>
  <c r="I73"/>
  <c r="K73" s="1"/>
  <c r="I72"/>
  <c r="K72" s="1"/>
  <c r="I70"/>
  <c r="K70" s="1"/>
  <c r="I69"/>
  <c r="K69" s="1"/>
  <c r="I71"/>
  <c r="K71" s="1"/>
  <c r="I68"/>
  <c r="K68" s="1"/>
  <c r="I65"/>
  <c r="K65" s="1"/>
  <c r="I66"/>
  <c r="K66" s="1"/>
  <c r="I67"/>
  <c r="K67" s="1"/>
  <c r="I64"/>
  <c r="K64" s="1"/>
  <c r="I63"/>
  <c r="K63" s="1"/>
  <c r="I62"/>
  <c r="K62" s="1"/>
  <c r="I61"/>
  <c r="K61" s="1"/>
  <c r="I60"/>
  <c r="K60" s="1"/>
  <c r="I58"/>
  <c r="K58" s="1"/>
  <c r="I59"/>
  <c r="K59" s="1"/>
  <c r="I57"/>
  <c r="K57" s="1"/>
  <c r="I56"/>
  <c r="K56" s="1"/>
  <c r="I53"/>
  <c r="K53" s="1"/>
  <c r="I55"/>
  <c r="K55" s="1"/>
  <c r="I54"/>
  <c r="K54" s="1"/>
  <c r="I52"/>
  <c r="K52" s="1"/>
  <c r="I51"/>
  <c r="K51" s="1"/>
  <c r="I50"/>
  <c r="K50" s="1"/>
  <c r="I49"/>
  <c r="K49" s="1"/>
  <c r="I47"/>
  <c r="K47" s="1"/>
  <c r="I45"/>
  <c r="K45" s="1"/>
  <c r="I44"/>
  <c r="K44" s="1"/>
  <c r="I46"/>
  <c r="K46" s="1"/>
  <c r="I43"/>
  <c r="K43" s="1"/>
  <c r="I48"/>
  <c r="K48" s="1"/>
  <c r="I42"/>
  <c r="K42" s="1"/>
  <c r="I41"/>
  <c r="K41" s="1"/>
  <c r="I37"/>
  <c r="K37" s="1"/>
  <c r="I40"/>
  <c r="K40" s="1"/>
  <c r="I39"/>
  <c r="K39" s="1"/>
  <c r="I38"/>
  <c r="K38" s="1"/>
  <c r="I35"/>
  <c r="K35" s="1"/>
  <c r="I36"/>
  <c r="K36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4"/>
  <c r="K24" s="1"/>
  <c r="I20"/>
  <c r="K20" s="1"/>
  <c r="I23"/>
  <c r="K23" s="1"/>
  <c r="I25"/>
  <c r="K25" s="1"/>
  <c r="I19"/>
  <c r="K19" s="1"/>
  <c r="I22"/>
  <c r="K22" s="1"/>
  <c r="I21"/>
  <c r="K21" s="1"/>
  <c r="I17"/>
  <c r="K17" s="1"/>
  <c r="I18"/>
  <c r="K18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I5"/>
  <c r="K5" s="1"/>
  <c r="I4"/>
  <c r="K4" s="1"/>
  <c r="I3"/>
  <c r="K3" s="1"/>
  <c r="I2"/>
  <c r="K2" s="1"/>
</calcChain>
</file>

<file path=xl/sharedStrings.xml><?xml version="1.0" encoding="utf-8"?>
<sst xmlns="http://schemas.openxmlformats.org/spreadsheetml/2006/main" count="658" uniqueCount="371">
  <si>
    <t>201708070160</t>
  </si>
  <si>
    <t>何虹</t>
  </si>
  <si>
    <t>南雄市人民医院</t>
  </si>
  <si>
    <t>临床医生</t>
  </si>
  <si>
    <t>A1</t>
  </si>
  <si>
    <t>85.84</t>
  </si>
  <si>
    <t>201708070158</t>
  </si>
  <si>
    <t>徐永鹏</t>
  </si>
  <si>
    <t>75.87</t>
  </si>
  <si>
    <t>201708080168</t>
  </si>
  <si>
    <t>邱倬琛</t>
  </si>
  <si>
    <t>乡镇卫生院</t>
  </si>
  <si>
    <t>医生</t>
  </si>
  <si>
    <t>A14</t>
  </si>
  <si>
    <t>71.43</t>
  </si>
  <si>
    <t>201708080170</t>
  </si>
  <si>
    <t>邓东文</t>
  </si>
  <si>
    <t>69.88</t>
  </si>
  <si>
    <t>201708080171</t>
  </si>
  <si>
    <t>刘逸华</t>
  </si>
  <si>
    <t>63.79</t>
  </si>
  <si>
    <t>201708080181</t>
  </si>
  <si>
    <t>叶明秀</t>
  </si>
  <si>
    <t>A15</t>
  </si>
  <si>
    <t>81.11</t>
  </si>
  <si>
    <t>201708080173</t>
  </si>
  <si>
    <t>陈惠</t>
  </si>
  <si>
    <t>74.05</t>
  </si>
  <si>
    <t>201708080180</t>
  </si>
  <si>
    <t>冯延英</t>
  </si>
  <si>
    <t>65.27</t>
  </si>
  <si>
    <t>201708080179</t>
  </si>
  <si>
    <t>钟志桂</t>
  </si>
  <si>
    <t>61.50</t>
  </si>
  <si>
    <t>201708080177</t>
  </si>
  <si>
    <t>朱海</t>
  </si>
  <si>
    <t>60.42</t>
  </si>
  <si>
    <t>201708080183</t>
  </si>
  <si>
    <t>刘志新</t>
  </si>
  <si>
    <t>中医医生</t>
  </si>
  <si>
    <t>A16</t>
  </si>
  <si>
    <t>77.44</t>
  </si>
  <si>
    <t>201708080182</t>
  </si>
  <si>
    <t>周嫚</t>
  </si>
  <si>
    <t>77.41</t>
  </si>
  <si>
    <t>201708080186</t>
  </si>
  <si>
    <t>何光阳</t>
  </si>
  <si>
    <t>69.03</t>
  </si>
  <si>
    <t>201708080185</t>
  </si>
  <si>
    <t>黄浩珊</t>
  </si>
  <si>
    <t>66.80</t>
  </si>
  <si>
    <t>201708080184</t>
  </si>
  <si>
    <t>刘志华</t>
  </si>
  <si>
    <t>65.81</t>
  </si>
  <si>
    <t>201708090209</t>
  </si>
  <si>
    <t>赖晖</t>
  </si>
  <si>
    <t>药剂科医生</t>
  </si>
  <si>
    <t>A17</t>
  </si>
  <si>
    <t>76.47</t>
  </si>
  <si>
    <t>201708080192</t>
  </si>
  <si>
    <t>谭艺奕</t>
  </si>
  <si>
    <t>75.01</t>
  </si>
  <si>
    <t>201708080188</t>
  </si>
  <si>
    <t>温秀兰</t>
  </si>
  <si>
    <t>72.42</t>
  </si>
  <si>
    <t>201708090201</t>
  </si>
  <si>
    <t>刘庭富</t>
  </si>
  <si>
    <t>71.84</t>
  </si>
  <si>
    <t>201708090218</t>
  </si>
  <si>
    <t>刘永兰</t>
  </si>
  <si>
    <t>71.63</t>
  </si>
  <si>
    <t>201708090213</t>
  </si>
  <si>
    <t>朱羽清</t>
  </si>
  <si>
    <t>69.58</t>
  </si>
  <si>
    <t>201708100229</t>
  </si>
  <si>
    <t>戴芳</t>
  </si>
  <si>
    <t>68.75</t>
  </si>
  <si>
    <t>201708090220</t>
  </si>
  <si>
    <t>周茵</t>
  </si>
  <si>
    <t>67.10</t>
  </si>
  <si>
    <t>201708100226</t>
  </si>
  <si>
    <t>丁晓丹</t>
  </si>
  <si>
    <t>65.29</t>
  </si>
  <si>
    <t>201708100239</t>
  </si>
  <si>
    <t>邓明娟</t>
  </si>
  <si>
    <t>医学影像医生</t>
  </si>
  <si>
    <t>A18</t>
  </si>
  <si>
    <t>62.45</t>
  </si>
  <si>
    <t>201708100238</t>
  </si>
  <si>
    <t>林良</t>
  </si>
  <si>
    <t>61.73</t>
  </si>
  <si>
    <t>201708070162</t>
  </si>
  <si>
    <t>谭有生</t>
  </si>
  <si>
    <t>A2</t>
  </si>
  <si>
    <t>90.02</t>
  </si>
  <si>
    <t>201708070161</t>
  </si>
  <si>
    <t>戴冠子</t>
  </si>
  <si>
    <t>60.89</t>
  </si>
  <si>
    <t>201708070164</t>
  </si>
  <si>
    <t>梁彩雯</t>
  </si>
  <si>
    <t>康复治疗师、针灸推拿医生</t>
  </si>
  <si>
    <t>A5</t>
  </si>
  <si>
    <t>71.76</t>
  </si>
  <si>
    <t>201708070163</t>
  </si>
  <si>
    <t>李峰</t>
  </si>
  <si>
    <t>68.35</t>
  </si>
  <si>
    <t>201708070165</t>
  </si>
  <si>
    <t>李秋伟</t>
  </si>
  <si>
    <t>南雄市中医院</t>
  </si>
  <si>
    <t>A6</t>
  </si>
  <si>
    <t>68.28</t>
  </si>
  <si>
    <t>201708030073</t>
  </si>
  <si>
    <t>凌天娇</t>
  </si>
  <si>
    <t>南雄一中</t>
  </si>
  <si>
    <t>高中生物教师</t>
  </si>
  <si>
    <t>B10</t>
  </si>
  <si>
    <t>84.96</t>
  </si>
  <si>
    <t>201708030077</t>
  </si>
  <si>
    <t>高石连</t>
  </si>
  <si>
    <t>81.64</t>
  </si>
  <si>
    <t>201708030075</t>
  </si>
  <si>
    <t>王路凤</t>
  </si>
  <si>
    <t>81.63</t>
  </si>
  <si>
    <t>201708030079</t>
  </si>
  <si>
    <t>陈荣娣</t>
  </si>
  <si>
    <t>80.50</t>
  </si>
  <si>
    <t>201708030074</t>
  </si>
  <si>
    <t>陈林发</t>
  </si>
  <si>
    <t>79.75</t>
  </si>
  <si>
    <t>201708030072</t>
  </si>
  <si>
    <t>邓小燕</t>
  </si>
  <si>
    <t>79.36</t>
  </si>
  <si>
    <t>201708030066</t>
  </si>
  <si>
    <t>叶国良</t>
  </si>
  <si>
    <t>79.02</t>
  </si>
  <si>
    <t>201708030068</t>
  </si>
  <si>
    <t>胡丽兰</t>
  </si>
  <si>
    <t>78.00</t>
  </si>
  <si>
    <t>201708030076</t>
  </si>
  <si>
    <t>莫小红</t>
  </si>
  <si>
    <t>77.50</t>
  </si>
  <si>
    <t>201708040093</t>
  </si>
  <si>
    <t>石博华</t>
  </si>
  <si>
    <t>高中历史教师</t>
  </si>
  <si>
    <t>B11</t>
  </si>
  <si>
    <t>81.03</t>
  </si>
  <si>
    <t>201708030090</t>
  </si>
  <si>
    <t>甘子媚</t>
  </si>
  <si>
    <t>81.00</t>
  </si>
  <si>
    <t>201708030086</t>
  </si>
  <si>
    <t>杜招娣</t>
  </si>
  <si>
    <t>78.09</t>
  </si>
  <si>
    <t>201708040092</t>
  </si>
  <si>
    <t>黎聪莹</t>
  </si>
  <si>
    <t>77.51</t>
  </si>
  <si>
    <t>201708030080</t>
  </si>
  <si>
    <t>李倩媚</t>
  </si>
  <si>
    <t>76.77</t>
  </si>
  <si>
    <t>201708030085</t>
  </si>
  <si>
    <t>朱文华</t>
  </si>
  <si>
    <t>76.61</t>
  </si>
  <si>
    <t>201708030083</t>
  </si>
  <si>
    <t>谭土保</t>
  </si>
  <si>
    <t>76.13</t>
  </si>
  <si>
    <t>201708030081</t>
  </si>
  <si>
    <t>黄嘉文</t>
  </si>
  <si>
    <t>75.61</t>
  </si>
  <si>
    <t>201708040091</t>
  </si>
  <si>
    <t>王瑜</t>
  </si>
  <si>
    <t>74.99</t>
  </si>
  <si>
    <t>201708040098</t>
  </si>
  <si>
    <t>陈家林</t>
  </si>
  <si>
    <t>机电类</t>
  </si>
  <si>
    <t>B13</t>
  </si>
  <si>
    <t>72.00</t>
  </si>
  <si>
    <t>201708040097</t>
  </si>
  <si>
    <t>何泽安</t>
  </si>
  <si>
    <t>201708040101</t>
  </si>
  <si>
    <t>周俐玥</t>
  </si>
  <si>
    <t>城区初中学校</t>
  </si>
  <si>
    <t>初中美术教师</t>
  </si>
  <si>
    <t>B14</t>
  </si>
  <si>
    <t>82.24</t>
  </si>
  <si>
    <t>201708040100</t>
  </si>
  <si>
    <t>王燕菲</t>
  </si>
  <si>
    <t>78.87</t>
  </si>
  <si>
    <t>201708040112</t>
  </si>
  <si>
    <t>陈炫融</t>
  </si>
  <si>
    <t>77.76</t>
  </si>
  <si>
    <t>201708040116</t>
  </si>
  <si>
    <t>王韶华</t>
  </si>
  <si>
    <t>农村初中学校</t>
  </si>
  <si>
    <t>初中化学教师</t>
  </si>
  <si>
    <t>B15</t>
  </si>
  <si>
    <t>74.88</t>
  </si>
  <si>
    <t>201708040117</t>
  </si>
  <si>
    <t>余素霞</t>
  </si>
  <si>
    <t>70.23</t>
  </si>
  <si>
    <t>201708040119</t>
  </si>
  <si>
    <t>黄得香</t>
  </si>
  <si>
    <t>初中语文教师</t>
  </si>
  <si>
    <t>B16</t>
  </si>
  <si>
    <t>81.12</t>
  </si>
  <si>
    <t>201708040120</t>
  </si>
  <si>
    <t>黄丽敏</t>
  </si>
  <si>
    <t>77.70</t>
  </si>
  <si>
    <t>201708050122</t>
  </si>
  <si>
    <t>朱秀玉</t>
  </si>
  <si>
    <t>B17</t>
  </si>
  <si>
    <t>80.02</t>
  </si>
  <si>
    <t>201708050123</t>
  </si>
  <si>
    <t>盘小梅</t>
  </si>
  <si>
    <t>77.48</t>
  </si>
  <si>
    <t>201708050127</t>
  </si>
  <si>
    <t>黄怀才</t>
  </si>
  <si>
    <t>初中体育老师</t>
  </si>
  <si>
    <t>B18</t>
  </si>
  <si>
    <t>80.75</t>
  </si>
  <si>
    <t>201708050134</t>
  </si>
  <si>
    <t>钟沛</t>
  </si>
  <si>
    <t>72.97</t>
  </si>
  <si>
    <t>201708050135</t>
  </si>
  <si>
    <t>胡佳</t>
  </si>
  <si>
    <t>72.48</t>
  </si>
  <si>
    <t>201708050138</t>
  </si>
  <si>
    <t>张营彬</t>
  </si>
  <si>
    <t>农村小学学校</t>
  </si>
  <si>
    <t>小学体育教师</t>
  </si>
  <si>
    <t>B19</t>
  </si>
  <si>
    <t>74.89</t>
  </si>
  <si>
    <t>201708050141</t>
  </si>
  <si>
    <t>刘琪</t>
  </si>
  <si>
    <t>73.52</t>
  </si>
  <si>
    <t>201708050137</t>
  </si>
  <si>
    <t>龚文龙</t>
  </si>
  <si>
    <t>71.99</t>
  </si>
  <si>
    <t>201708010001</t>
  </si>
  <si>
    <t>谭小红</t>
  </si>
  <si>
    <t>南雄中学</t>
  </si>
  <si>
    <t>化学实验员</t>
  </si>
  <si>
    <t>B2</t>
  </si>
  <si>
    <t>82.53</t>
  </si>
  <si>
    <t>201708050145</t>
  </si>
  <si>
    <t>钟晓斌</t>
  </si>
  <si>
    <t>城区小学学校</t>
  </si>
  <si>
    <t>小学音乐教师</t>
  </si>
  <si>
    <t>B20</t>
  </si>
  <si>
    <t>73.00</t>
  </si>
  <si>
    <t>201708050146</t>
  </si>
  <si>
    <t>罗玲玲</t>
  </si>
  <si>
    <t>71.24</t>
  </si>
  <si>
    <t>201708050147</t>
  </si>
  <si>
    <t>陈伟</t>
  </si>
  <si>
    <t>71.13</t>
  </si>
  <si>
    <t>201708050148</t>
  </si>
  <si>
    <t>龚园强</t>
  </si>
  <si>
    <t>68.47</t>
  </si>
  <si>
    <t>201708050150</t>
  </si>
  <si>
    <t>林钊</t>
  </si>
  <si>
    <t>67.84</t>
  </si>
  <si>
    <t>201708060152</t>
  </si>
  <si>
    <t>李沙沙</t>
  </si>
  <si>
    <t>67.25</t>
  </si>
  <si>
    <t>201708060156</t>
  </si>
  <si>
    <t>陈洁欣</t>
  </si>
  <si>
    <t>B21</t>
  </si>
  <si>
    <t>79.45</t>
  </si>
  <si>
    <t>201708060157</t>
  </si>
  <si>
    <t>沈婷</t>
  </si>
  <si>
    <t>62.83</t>
  </si>
  <si>
    <t>201708010004</t>
  </si>
  <si>
    <t>李淑梅</t>
  </si>
  <si>
    <t>生物实验员</t>
  </si>
  <si>
    <t>B3</t>
  </si>
  <si>
    <t>76.65</t>
  </si>
  <si>
    <t>201708010002</t>
  </si>
  <si>
    <t>唐秀兰</t>
  </si>
  <si>
    <t>76.49</t>
  </si>
  <si>
    <t>201708010005</t>
  </si>
  <si>
    <t>冼华娇</t>
  </si>
  <si>
    <t>75.34</t>
  </si>
  <si>
    <t>201708010011</t>
  </si>
  <si>
    <t>杨崔如</t>
  </si>
  <si>
    <t>南雄中学2名、南雄一中1名</t>
  </si>
  <si>
    <t>高中语文教师</t>
  </si>
  <si>
    <t>B4</t>
  </si>
  <si>
    <t>83.37</t>
  </si>
  <si>
    <t>201708010008</t>
  </si>
  <si>
    <t>钟凌凌</t>
  </si>
  <si>
    <t>80.74</t>
  </si>
  <si>
    <t>201708010012</t>
  </si>
  <si>
    <t>赖金鑫</t>
  </si>
  <si>
    <t>79.88</t>
  </si>
  <si>
    <t>201708010007</t>
  </si>
  <si>
    <t>韩嘉俊</t>
  </si>
  <si>
    <t>73.40</t>
  </si>
  <si>
    <t>201708010013</t>
  </si>
  <si>
    <t>许靖</t>
  </si>
  <si>
    <t>71.74</t>
  </si>
  <si>
    <t>201708010010</t>
  </si>
  <si>
    <t>黄海燕</t>
  </si>
  <si>
    <t>201708010014</t>
  </si>
  <si>
    <t>曾丽洁</t>
  </si>
  <si>
    <t>南雄中学1名、南雄一中1名</t>
  </si>
  <si>
    <t>高中数学教师</t>
  </si>
  <si>
    <t>B5</t>
  </si>
  <si>
    <t>80.62</t>
  </si>
  <si>
    <t>201708010015</t>
  </si>
  <si>
    <t>王芳</t>
  </si>
  <si>
    <t>73.88</t>
  </si>
  <si>
    <t>201708020032</t>
  </si>
  <si>
    <t>蓝文军</t>
  </si>
  <si>
    <t>高中英语教师</t>
  </si>
  <si>
    <t>B6</t>
  </si>
  <si>
    <t>88.75</t>
  </si>
  <si>
    <t>201708020042</t>
  </si>
  <si>
    <t>郭根榕</t>
  </si>
  <si>
    <t>85.13</t>
  </si>
  <si>
    <t>201708010018</t>
  </si>
  <si>
    <t>李茜</t>
  </si>
  <si>
    <t>84.02</t>
  </si>
  <si>
    <t>201708020054</t>
  </si>
  <si>
    <t>林丽</t>
  </si>
  <si>
    <t>高中物理教师</t>
  </si>
  <si>
    <t>B7</t>
  </si>
  <si>
    <t>78.63</t>
  </si>
  <si>
    <t>201708020053</t>
  </si>
  <si>
    <t>陈威</t>
  </si>
  <si>
    <t>201708020051</t>
  </si>
  <si>
    <t>冯治珅</t>
  </si>
  <si>
    <t>67.97</t>
  </si>
  <si>
    <t>201708030063</t>
  </si>
  <si>
    <t>张佩琴</t>
  </si>
  <si>
    <t>高中化学教师</t>
  </si>
  <si>
    <t>B8</t>
  </si>
  <si>
    <t>86.75</t>
  </si>
  <si>
    <t>201708020057</t>
  </si>
  <si>
    <t>朱彩燕</t>
  </si>
  <si>
    <t>84.13</t>
  </si>
  <si>
    <t>201708030061</t>
  </si>
  <si>
    <t>邓佳英</t>
  </si>
  <si>
    <t>82.14</t>
  </si>
  <si>
    <t>201708020058</t>
  </si>
  <si>
    <t>马艳迷</t>
  </si>
  <si>
    <t>79.40</t>
  </si>
  <si>
    <t>201708020060</t>
  </si>
  <si>
    <t>陈祥勋</t>
  </si>
  <si>
    <t>77.74</t>
  </si>
  <si>
    <t>201708020055</t>
  </si>
  <si>
    <t>蓝雪霞</t>
  </si>
  <si>
    <t>74.61</t>
  </si>
  <si>
    <t>201708030064</t>
  </si>
  <si>
    <t>袁毓芬</t>
  </si>
  <si>
    <t>高中音乐舞蹈教师</t>
  </si>
  <si>
    <t>B9</t>
  </si>
  <si>
    <t>64.00</t>
  </si>
  <si>
    <t>招聘单位</t>
    <phoneticPr fontId="2" type="noConversion"/>
  </si>
  <si>
    <t>招聘人数</t>
    <phoneticPr fontId="2" type="noConversion"/>
  </si>
  <si>
    <t>笔试加分</t>
    <phoneticPr fontId="2" type="noConversion"/>
  </si>
  <si>
    <t>面试成绩</t>
  </si>
  <si>
    <t>总成绩</t>
  </si>
  <si>
    <t>排名</t>
    <phoneticPr fontId="2" type="noConversion"/>
  </si>
  <si>
    <t>是否进入体检</t>
  </si>
  <si>
    <t>是</t>
    <phoneticPr fontId="2" type="noConversion"/>
  </si>
  <si>
    <t>南雄市中等职业学校</t>
    <phoneticPr fontId="2" type="noConversion"/>
  </si>
  <si>
    <t>准考证号</t>
    <phoneticPr fontId="2" type="noConversion"/>
  </si>
  <si>
    <t>姓名</t>
    <phoneticPr fontId="2" type="noConversion"/>
  </si>
  <si>
    <t>岗位</t>
    <phoneticPr fontId="2" type="noConversion"/>
  </si>
  <si>
    <t>岗位代码</t>
    <phoneticPr fontId="2" type="noConversion"/>
  </si>
  <si>
    <t>笔试成绩</t>
    <phoneticPr fontId="2" type="noConversion"/>
  </si>
  <si>
    <t>笔试总成绩</t>
    <phoneticPr fontId="2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</si>
</sst>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0_);[Red]\(0.000\)"/>
    <numFmt numFmtId="178" formatCode="0_);[Red]\(0\)"/>
    <numFmt numFmtId="179" formatCode="0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1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2" borderId="6" applyNumberFormat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6" applyNumberFormat="0" applyAlignment="0" applyProtection="0">
      <alignment vertical="center"/>
    </xf>
    <xf numFmtId="0" fontId="4" fillId="32" borderId="10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0" fontId="3" fillId="33" borderId="1" xfId="25" applyNumberFormat="1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178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179" fontId="0" fillId="0" borderId="1" xfId="0" quotePrefix="1" applyNumberForma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_Sheet1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topLeftCell="A49" workbookViewId="0">
      <selection activeCell="P11" sqref="P11"/>
    </sheetView>
  </sheetViews>
  <sheetFormatPr defaultRowHeight="21.75" customHeight="1"/>
  <cols>
    <col min="1" max="1" width="19" customWidth="1"/>
    <col min="3" max="3" width="16.25" style="16" customWidth="1"/>
    <col min="4" max="4" width="16.625" customWidth="1"/>
    <col min="5" max="5" width="6.375" customWidth="1"/>
    <col min="6" max="6" width="5.125" customWidth="1"/>
    <col min="7" max="7" width="8.625" customWidth="1"/>
    <col min="8" max="8" width="6" customWidth="1"/>
    <col min="9" max="9" width="8.375" customWidth="1"/>
    <col min="10" max="10" width="9.375" style="10" customWidth="1"/>
    <col min="11" max="11" width="10" style="10" customWidth="1"/>
    <col min="12" max="12" width="6" style="13" customWidth="1"/>
    <col min="13" max="13" width="8" style="13" customWidth="1"/>
  </cols>
  <sheetData>
    <row r="1" spans="1:13" ht="27" customHeight="1">
      <c r="A1" s="6" t="s">
        <v>365</v>
      </c>
      <c r="B1" s="6" t="s">
        <v>366</v>
      </c>
      <c r="C1" s="6" t="s">
        <v>356</v>
      </c>
      <c r="D1" s="6" t="s">
        <v>367</v>
      </c>
      <c r="E1" s="6" t="s">
        <v>368</v>
      </c>
      <c r="F1" s="6" t="s">
        <v>357</v>
      </c>
      <c r="G1" s="6" t="s">
        <v>369</v>
      </c>
      <c r="H1" s="6" t="s">
        <v>358</v>
      </c>
      <c r="I1" s="6" t="s">
        <v>370</v>
      </c>
      <c r="J1" s="5" t="s">
        <v>359</v>
      </c>
      <c r="K1" s="5" t="s">
        <v>360</v>
      </c>
      <c r="L1" s="6" t="s">
        <v>361</v>
      </c>
      <c r="M1" s="7" t="s">
        <v>362</v>
      </c>
    </row>
    <row r="2" spans="1:13" ht="21.75" customHeight="1">
      <c r="A2" s="2" t="s">
        <v>0</v>
      </c>
      <c r="B2" s="2" t="s">
        <v>1</v>
      </c>
      <c r="C2" s="14" t="s">
        <v>2</v>
      </c>
      <c r="D2" s="2" t="s">
        <v>3</v>
      </c>
      <c r="E2" s="2" t="s">
        <v>4</v>
      </c>
      <c r="F2" s="4">
        <v>5</v>
      </c>
      <c r="G2" s="3" t="s">
        <v>5</v>
      </c>
      <c r="H2" s="3"/>
      <c r="I2" s="3">
        <f t="shared" ref="I2:I64" si="0">G2+H2</f>
        <v>85.84</v>
      </c>
      <c r="J2" s="9">
        <v>70.8</v>
      </c>
      <c r="K2" s="9">
        <f t="shared" ref="K2:K33" si="1">I2*0.6+J2*0.4</f>
        <v>79.823999999999998</v>
      </c>
      <c r="L2" s="1">
        <v>1</v>
      </c>
      <c r="M2" s="1" t="s">
        <v>363</v>
      </c>
    </row>
    <row r="3" spans="1:13" ht="21.75" customHeight="1">
      <c r="A3" s="2" t="s">
        <v>6</v>
      </c>
      <c r="B3" s="2" t="s">
        <v>7</v>
      </c>
      <c r="C3" s="14" t="s">
        <v>2</v>
      </c>
      <c r="D3" s="2" t="s">
        <v>3</v>
      </c>
      <c r="E3" s="2" t="s">
        <v>4</v>
      </c>
      <c r="F3" s="4">
        <v>5</v>
      </c>
      <c r="G3" s="3" t="s">
        <v>8</v>
      </c>
      <c r="H3" s="3"/>
      <c r="I3" s="3">
        <f t="shared" si="0"/>
        <v>75.87</v>
      </c>
      <c r="J3" s="9">
        <v>72.7</v>
      </c>
      <c r="K3" s="9">
        <f t="shared" si="1"/>
        <v>74.602000000000004</v>
      </c>
      <c r="L3" s="1">
        <v>2</v>
      </c>
      <c r="M3" s="1" t="s">
        <v>363</v>
      </c>
    </row>
    <row r="4" spans="1:13" ht="21.75" customHeight="1">
      <c r="A4" s="2" t="s">
        <v>9</v>
      </c>
      <c r="B4" s="2" t="s">
        <v>10</v>
      </c>
      <c r="C4" s="14" t="s">
        <v>11</v>
      </c>
      <c r="D4" s="2" t="s">
        <v>12</v>
      </c>
      <c r="E4" s="2" t="s">
        <v>13</v>
      </c>
      <c r="F4" s="2">
        <v>5</v>
      </c>
      <c r="G4" s="3" t="s">
        <v>14</v>
      </c>
      <c r="H4" s="3"/>
      <c r="I4" s="3">
        <f t="shared" si="0"/>
        <v>71.430000000000007</v>
      </c>
      <c r="J4" s="9">
        <v>76.150000000000006</v>
      </c>
      <c r="K4" s="9">
        <f t="shared" si="1"/>
        <v>73.318000000000012</v>
      </c>
      <c r="L4" s="1">
        <v>1</v>
      </c>
      <c r="M4" s="1" t="s">
        <v>363</v>
      </c>
    </row>
    <row r="5" spans="1:13" ht="21.75" customHeight="1">
      <c r="A5" s="2" t="s">
        <v>15</v>
      </c>
      <c r="B5" s="2" t="s">
        <v>16</v>
      </c>
      <c r="C5" s="14" t="s">
        <v>11</v>
      </c>
      <c r="D5" s="2" t="s">
        <v>12</v>
      </c>
      <c r="E5" s="2" t="s">
        <v>13</v>
      </c>
      <c r="F5" s="2">
        <v>5</v>
      </c>
      <c r="G5" s="3" t="s">
        <v>17</v>
      </c>
      <c r="H5" s="3"/>
      <c r="I5" s="3">
        <f t="shared" si="0"/>
        <v>69.88</v>
      </c>
      <c r="J5" s="9">
        <v>69.75</v>
      </c>
      <c r="K5" s="9">
        <f t="shared" si="1"/>
        <v>69.828000000000003</v>
      </c>
      <c r="L5" s="1">
        <v>2</v>
      </c>
      <c r="M5" s="1" t="s">
        <v>363</v>
      </c>
    </row>
    <row r="6" spans="1:13" ht="21.75" customHeight="1">
      <c r="A6" s="2" t="s">
        <v>18</v>
      </c>
      <c r="B6" s="2" t="s">
        <v>19</v>
      </c>
      <c r="C6" s="14" t="s">
        <v>11</v>
      </c>
      <c r="D6" s="2" t="s">
        <v>12</v>
      </c>
      <c r="E6" s="2" t="s">
        <v>13</v>
      </c>
      <c r="F6" s="2">
        <v>5</v>
      </c>
      <c r="G6" s="3" t="s">
        <v>20</v>
      </c>
      <c r="H6" s="3"/>
      <c r="I6" s="3">
        <f t="shared" si="0"/>
        <v>63.79</v>
      </c>
      <c r="J6" s="9">
        <v>78.599999999999994</v>
      </c>
      <c r="K6" s="9">
        <f t="shared" si="1"/>
        <v>69.713999999999999</v>
      </c>
      <c r="L6" s="1">
        <v>3</v>
      </c>
      <c r="M6" s="1" t="s">
        <v>363</v>
      </c>
    </row>
    <row r="7" spans="1:13" ht="21.75" customHeight="1">
      <c r="A7" s="2" t="s">
        <v>21</v>
      </c>
      <c r="B7" s="2" t="s">
        <v>22</v>
      </c>
      <c r="C7" s="14" t="s">
        <v>11</v>
      </c>
      <c r="D7" s="2" t="s">
        <v>12</v>
      </c>
      <c r="E7" s="2" t="s">
        <v>23</v>
      </c>
      <c r="F7" s="2">
        <v>5</v>
      </c>
      <c r="G7" s="3" t="s">
        <v>24</v>
      </c>
      <c r="H7" s="3"/>
      <c r="I7" s="3">
        <f t="shared" si="0"/>
        <v>81.11</v>
      </c>
      <c r="J7" s="9">
        <v>78.05</v>
      </c>
      <c r="K7" s="9">
        <f t="shared" si="1"/>
        <v>79.885999999999996</v>
      </c>
      <c r="L7" s="1">
        <v>1</v>
      </c>
      <c r="M7" s="1" t="s">
        <v>363</v>
      </c>
    </row>
    <row r="8" spans="1:13" ht="21.75" customHeight="1">
      <c r="A8" s="2" t="s">
        <v>25</v>
      </c>
      <c r="B8" s="2" t="s">
        <v>26</v>
      </c>
      <c r="C8" s="14" t="s">
        <v>11</v>
      </c>
      <c r="D8" s="2" t="s">
        <v>12</v>
      </c>
      <c r="E8" s="2" t="s">
        <v>23</v>
      </c>
      <c r="F8" s="2">
        <v>5</v>
      </c>
      <c r="G8" s="3" t="s">
        <v>27</v>
      </c>
      <c r="H8" s="3"/>
      <c r="I8" s="3">
        <f t="shared" si="0"/>
        <v>74.05</v>
      </c>
      <c r="J8" s="9">
        <v>76.3</v>
      </c>
      <c r="K8" s="9">
        <f t="shared" si="1"/>
        <v>74.95</v>
      </c>
      <c r="L8" s="1">
        <v>2</v>
      </c>
      <c r="M8" s="1" t="s">
        <v>363</v>
      </c>
    </row>
    <row r="9" spans="1:13" ht="21.75" customHeight="1">
      <c r="A9" s="2" t="s">
        <v>28</v>
      </c>
      <c r="B9" s="2" t="s">
        <v>29</v>
      </c>
      <c r="C9" s="14" t="s">
        <v>11</v>
      </c>
      <c r="D9" s="2" t="s">
        <v>12</v>
      </c>
      <c r="E9" s="2" t="s">
        <v>23</v>
      </c>
      <c r="F9" s="2">
        <v>5</v>
      </c>
      <c r="G9" s="3" t="s">
        <v>30</v>
      </c>
      <c r="H9" s="3"/>
      <c r="I9" s="3">
        <f t="shared" si="0"/>
        <v>65.27</v>
      </c>
      <c r="J9" s="9">
        <v>72.2</v>
      </c>
      <c r="K9" s="9">
        <f t="shared" si="1"/>
        <v>68.042000000000002</v>
      </c>
      <c r="L9" s="1">
        <v>3</v>
      </c>
      <c r="M9" s="1" t="s">
        <v>363</v>
      </c>
    </row>
    <row r="10" spans="1:13" ht="21.75" customHeight="1">
      <c r="A10" s="2" t="s">
        <v>31</v>
      </c>
      <c r="B10" s="2" t="s">
        <v>32</v>
      </c>
      <c r="C10" s="14" t="s">
        <v>11</v>
      </c>
      <c r="D10" s="2" t="s">
        <v>12</v>
      </c>
      <c r="E10" s="2" t="s">
        <v>23</v>
      </c>
      <c r="F10" s="2">
        <v>5</v>
      </c>
      <c r="G10" s="3" t="s">
        <v>33</v>
      </c>
      <c r="H10" s="3"/>
      <c r="I10" s="3">
        <f t="shared" si="0"/>
        <v>61.5</v>
      </c>
      <c r="J10" s="9">
        <v>77.3</v>
      </c>
      <c r="K10" s="9">
        <f t="shared" si="1"/>
        <v>67.819999999999993</v>
      </c>
      <c r="L10" s="1">
        <v>4</v>
      </c>
      <c r="M10" s="1" t="s">
        <v>363</v>
      </c>
    </row>
    <row r="11" spans="1:13" ht="21.75" customHeight="1">
      <c r="A11" s="2" t="s">
        <v>34</v>
      </c>
      <c r="B11" s="2" t="s">
        <v>35</v>
      </c>
      <c r="C11" s="14" t="s">
        <v>11</v>
      </c>
      <c r="D11" s="2" t="s">
        <v>12</v>
      </c>
      <c r="E11" s="2" t="s">
        <v>23</v>
      </c>
      <c r="F11" s="2">
        <v>5</v>
      </c>
      <c r="G11" s="3" t="s">
        <v>36</v>
      </c>
      <c r="H11" s="3"/>
      <c r="I11" s="3">
        <f t="shared" si="0"/>
        <v>60.42</v>
      </c>
      <c r="J11" s="9">
        <v>70.95</v>
      </c>
      <c r="K11" s="9">
        <f t="shared" si="1"/>
        <v>64.632000000000005</v>
      </c>
      <c r="L11" s="1">
        <v>5</v>
      </c>
      <c r="M11" s="1" t="s">
        <v>363</v>
      </c>
    </row>
    <row r="12" spans="1:13" ht="21.75" customHeight="1">
      <c r="A12" s="2" t="s">
        <v>37</v>
      </c>
      <c r="B12" s="2" t="s">
        <v>38</v>
      </c>
      <c r="C12" s="14" t="s">
        <v>11</v>
      </c>
      <c r="D12" s="2" t="s">
        <v>39</v>
      </c>
      <c r="E12" s="2" t="s">
        <v>40</v>
      </c>
      <c r="F12" s="2">
        <v>6</v>
      </c>
      <c r="G12" s="3" t="s">
        <v>41</v>
      </c>
      <c r="H12" s="3"/>
      <c r="I12" s="3">
        <f t="shared" si="0"/>
        <v>77.44</v>
      </c>
      <c r="J12" s="9">
        <v>77</v>
      </c>
      <c r="K12" s="9">
        <f t="shared" si="1"/>
        <v>77.263999999999996</v>
      </c>
      <c r="L12" s="1">
        <v>1</v>
      </c>
      <c r="M12" s="1" t="s">
        <v>363</v>
      </c>
    </row>
    <row r="13" spans="1:13" ht="21.75" customHeight="1">
      <c r="A13" s="2" t="s">
        <v>42</v>
      </c>
      <c r="B13" s="2" t="s">
        <v>43</v>
      </c>
      <c r="C13" s="14" t="s">
        <v>11</v>
      </c>
      <c r="D13" s="2" t="s">
        <v>39</v>
      </c>
      <c r="E13" s="2" t="s">
        <v>40</v>
      </c>
      <c r="F13" s="2">
        <v>6</v>
      </c>
      <c r="G13" s="3" t="s">
        <v>44</v>
      </c>
      <c r="H13" s="3"/>
      <c r="I13" s="3">
        <f t="shared" si="0"/>
        <v>77.41</v>
      </c>
      <c r="J13" s="9">
        <v>73.25</v>
      </c>
      <c r="K13" s="9">
        <f t="shared" si="1"/>
        <v>75.745999999999995</v>
      </c>
      <c r="L13" s="1">
        <v>2</v>
      </c>
      <c r="M13" s="1" t="s">
        <v>363</v>
      </c>
    </row>
    <row r="14" spans="1:13" ht="21.75" customHeight="1">
      <c r="A14" s="2" t="s">
        <v>45</v>
      </c>
      <c r="B14" s="2" t="s">
        <v>46</v>
      </c>
      <c r="C14" s="14" t="s">
        <v>11</v>
      </c>
      <c r="D14" s="2" t="s">
        <v>39</v>
      </c>
      <c r="E14" s="2" t="s">
        <v>40</v>
      </c>
      <c r="F14" s="2">
        <v>6</v>
      </c>
      <c r="G14" s="3" t="s">
        <v>47</v>
      </c>
      <c r="H14" s="3"/>
      <c r="I14" s="3">
        <f t="shared" si="0"/>
        <v>69.03</v>
      </c>
      <c r="J14" s="9">
        <v>74.05</v>
      </c>
      <c r="K14" s="9">
        <f t="shared" si="1"/>
        <v>71.037999999999997</v>
      </c>
      <c r="L14" s="1">
        <v>3</v>
      </c>
      <c r="M14" s="1" t="s">
        <v>363</v>
      </c>
    </row>
    <row r="15" spans="1:13" ht="21.75" customHeight="1">
      <c r="A15" s="2" t="s">
        <v>48</v>
      </c>
      <c r="B15" s="2" t="s">
        <v>49</v>
      </c>
      <c r="C15" s="14" t="s">
        <v>11</v>
      </c>
      <c r="D15" s="2" t="s">
        <v>39</v>
      </c>
      <c r="E15" s="2" t="s">
        <v>40</v>
      </c>
      <c r="F15" s="2">
        <v>6</v>
      </c>
      <c r="G15" s="3" t="s">
        <v>50</v>
      </c>
      <c r="H15" s="3"/>
      <c r="I15" s="3">
        <f t="shared" si="0"/>
        <v>66.8</v>
      </c>
      <c r="J15" s="9">
        <v>72.8</v>
      </c>
      <c r="K15" s="9">
        <f t="shared" si="1"/>
        <v>69.2</v>
      </c>
      <c r="L15" s="1">
        <v>4</v>
      </c>
      <c r="M15" s="1" t="s">
        <v>363</v>
      </c>
    </row>
    <row r="16" spans="1:13" ht="21.75" customHeight="1">
      <c r="A16" s="2" t="s">
        <v>51</v>
      </c>
      <c r="B16" s="2" t="s">
        <v>52</v>
      </c>
      <c r="C16" s="14" t="s">
        <v>11</v>
      </c>
      <c r="D16" s="2" t="s">
        <v>39</v>
      </c>
      <c r="E16" s="2" t="s">
        <v>40</v>
      </c>
      <c r="F16" s="2">
        <v>6</v>
      </c>
      <c r="G16" s="3" t="s">
        <v>53</v>
      </c>
      <c r="H16" s="3"/>
      <c r="I16" s="3">
        <f t="shared" si="0"/>
        <v>65.81</v>
      </c>
      <c r="J16" s="9">
        <v>0</v>
      </c>
      <c r="K16" s="9">
        <f t="shared" si="1"/>
        <v>39.485999999999997</v>
      </c>
      <c r="L16" s="1">
        <v>5</v>
      </c>
      <c r="M16" s="1"/>
    </row>
    <row r="17" spans="1:13" ht="21.75" customHeight="1">
      <c r="A17" s="2" t="s">
        <v>59</v>
      </c>
      <c r="B17" s="2" t="s">
        <v>60</v>
      </c>
      <c r="C17" s="14" t="s">
        <v>11</v>
      </c>
      <c r="D17" s="2" t="s">
        <v>56</v>
      </c>
      <c r="E17" s="2" t="s">
        <v>57</v>
      </c>
      <c r="F17" s="2">
        <v>3</v>
      </c>
      <c r="G17" s="3" t="s">
        <v>61</v>
      </c>
      <c r="H17" s="3"/>
      <c r="I17" s="3">
        <f t="shared" ref="I17:I25" si="2">G17+H17</f>
        <v>75.010000000000005</v>
      </c>
      <c r="J17" s="9">
        <v>79.400000000000006</v>
      </c>
      <c r="K17" s="9">
        <f t="shared" si="1"/>
        <v>76.766000000000005</v>
      </c>
      <c r="L17" s="1">
        <v>1</v>
      </c>
      <c r="M17" s="1" t="s">
        <v>363</v>
      </c>
    </row>
    <row r="18" spans="1:13" ht="21.75" customHeight="1">
      <c r="A18" s="2" t="s">
        <v>54</v>
      </c>
      <c r="B18" s="2" t="s">
        <v>55</v>
      </c>
      <c r="C18" s="14" t="s">
        <v>11</v>
      </c>
      <c r="D18" s="2" t="s">
        <v>56</v>
      </c>
      <c r="E18" s="2" t="s">
        <v>57</v>
      </c>
      <c r="F18" s="2">
        <v>3</v>
      </c>
      <c r="G18" s="3" t="s">
        <v>58</v>
      </c>
      <c r="H18" s="3"/>
      <c r="I18" s="3">
        <f t="shared" si="2"/>
        <v>76.47</v>
      </c>
      <c r="J18" s="9">
        <v>71.8</v>
      </c>
      <c r="K18" s="9">
        <f t="shared" si="1"/>
        <v>74.602000000000004</v>
      </c>
      <c r="L18" s="1">
        <v>2</v>
      </c>
      <c r="M18" s="1" t="s">
        <v>363</v>
      </c>
    </row>
    <row r="19" spans="1:13" ht="21.75" customHeight="1">
      <c r="A19" s="2" t="s">
        <v>68</v>
      </c>
      <c r="B19" s="2" t="s">
        <v>69</v>
      </c>
      <c r="C19" s="14" t="s">
        <v>11</v>
      </c>
      <c r="D19" s="2" t="s">
        <v>56</v>
      </c>
      <c r="E19" s="2" t="s">
        <v>57</v>
      </c>
      <c r="F19" s="2">
        <v>3</v>
      </c>
      <c r="G19" s="3" t="s">
        <v>70</v>
      </c>
      <c r="H19" s="3"/>
      <c r="I19" s="3">
        <f t="shared" si="2"/>
        <v>71.63</v>
      </c>
      <c r="J19" s="9">
        <v>77.3</v>
      </c>
      <c r="K19" s="9">
        <f t="shared" si="1"/>
        <v>73.897999999999996</v>
      </c>
      <c r="L19" s="1">
        <v>3</v>
      </c>
      <c r="M19" s="1" t="s">
        <v>363</v>
      </c>
    </row>
    <row r="20" spans="1:13" ht="21.75" customHeight="1">
      <c r="A20" s="2" t="s">
        <v>77</v>
      </c>
      <c r="B20" s="2" t="s">
        <v>78</v>
      </c>
      <c r="C20" s="14" t="s">
        <v>11</v>
      </c>
      <c r="D20" s="2" t="s">
        <v>56</v>
      </c>
      <c r="E20" s="2" t="s">
        <v>57</v>
      </c>
      <c r="F20" s="2">
        <v>3</v>
      </c>
      <c r="G20" s="3" t="s">
        <v>79</v>
      </c>
      <c r="H20" s="3"/>
      <c r="I20" s="3">
        <f t="shared" si="2"/>
        <v>67.099999999999994</v>
      </c>
      <c r="J20" s="9">
        <v>80.849999999999994</v>
      </c>
      <c r="K20" s="9">
        <f t="shared" si="1"/>
        <v>72.599999999999994</v>
      </c>
      <c r="L20" s="1">
        <v>4</v>
      </c>
      <c r="M20" s="1"/>
    </row>
    <row r="21" spans="1:13" ht="21.75" customHeight="1">
      <c r="A21" s="2" t="s">
        <v>62</v>
      </c>
      <c r="B21" s="2" t="s">
        <v>63</v>
      </c>
      <c r="C21" s="14" t="s">
        <v>11</v>
      </c>
      <c r="D21" s="2" t="s">
        <v>56</v>
      </c>
      <c r="E21" s="2" t="s">
        <v>57</v>
      </c>
      <c r="F21" s="2">
        <v>3</v>
      </c>
      <c r="G21" s="3" t="s">
        <v>64</v>
      </c>
      <c r="H21" s="3"/>
      <c r="I21" s="3">
        <f t="shared" si="2"/>
        <v>72.42</v>
      </c>
      <c r="J21" s="9">
        <v>72.8</v>
      </c>
      <c r="K21" s="9">
        <f t="shared" si="1"/>
        <v>72.572000000000003</v>
      </c>
      <c r="L21" s="1">
        <v>5</v>
      </c>
      <c r="M21" s="1"/>
    </row>
    <row r="22" spans="1:13" ht="21.75" customHeight="1">
      <c r="A22" s="2" t="s">
        <v>65</v>
      </c>
      <c r="B22" s="2" t="s">
        <v>66</v>
      </c>
      <c r="C22" s="14" t="s">
        <v>11</v>
      </c>
      <c r="D22" s="2" t="s">
        <v>56</v>
      </c>
      <c r="E22" s="2" t="s">
        <v>57</v>
      </c>
      <c r="F22" s="2">
        <v>3</v>
      </c>
      <c r="G22" s="3" t="s">
        <v>67</v>
      </c>
      <c r="H22" s="3"/>
      <c r="I22" s="3">
        <f t="shared" si="2"/>
        <v>71.84</v>
      </c>
      <c r="J22" s="9">
        <v>73.599999999999994</v>
      </c>
      <c r="K22" s="9">
        <f t="shared" si="1"/>
        <v>72.543999999999997</v>
      </c>
      <c r="L22" s="1">
        <v>6</v>
      </c>
      <c r="M22" s="1"/>
    </row>
    <row r="23" spans="1:13" ht="21.75" customHeight="1">
      <c r="A23" s="2" t="s">
        <v>74</v>
      </c>
      <c r="B23" s="2" t="s">
        <v>75</v>
      </c>
      <c r="C23" s="14" t="s">
        <v>11</v>
      </c>
      <c r="D23" s="2" t="s">
        <v>56</v>
      </c>
      <c r="E23" s="2" t="s">
        <v>57</v>
      </c>
      <c r="F23" s="2">
        <v>3</v>
      </c>
      <c r="G23" s="3" t="s">
        <v>76</v>
      </c>
      <c r="H23" s="3"/>
      <c r="I23" s="3">
        <f t="shared" si="2"/>
        <v>68.75</v>
      </c>
      <c r="J23" s="9">
        <v>76.849999999999994</v>
      </c>
      <c r="K23" s="9">
        <f t="shared" si="1"/>
        <v>71.989999999999995</v>
      </c>
      <c r="L23" s="1">
        <v>7</v>
      </c>
      <c r="M23" s="1"/>
    </row>
    <row r="24" spans="1:13" ht="21.75" customHeight="1">
      <c r="A24" s="2" t="s">
        <v>80</v>
      </c>
      <c r="B24" s="2" t="s">
        <v>81</v>
      </c>
      <c r="C24" s="14" t="s">
        <v>11</v>
      </c>
      <c r="D24" s="2" t="s">
        <v>56</v>
      </c>
      <c r="E24" s="2" t="s">
        <v>57</v>
      </c>
      <c r="F24" s="2">
        <v>3</v>
      </c>
      <c r="G24" s="3" t="s">
        <v>82</v>
      </c>
      <c r="H24" s="3"/>
      <c r="I24" s="3">
        <f t="shared" si="2"/>
        <v>65.290000000000006</v>
      </c>
      <c r="J24" s="9">
        <v>73.55</v>
      </c>
      <c r="K24" s="9">
        <f t="shared" si="1"/>
        <v>68.593999999999994</v>
      </c>
      <c r="L24" s="1">
        <v>8</v>
      </c>
      <c r="M24" s="1"/>
    </row>
    <row r="25" spans="1:13" ht="21.75" customHeight="1">
      <c r="A25" s="2" t="s">
        <v>71</v>
      </c>
      <c r="B25" s="2" t="s">
        <v>72</v>
      </c>
      <c r="C25" s="14" t="s">
        <v>11</v>
      </c>
      <c r="D25" s="2" t="s">
        <v>56</v>
      </c>
      <c r="E25" s="2" t="s">
        <v>57</v>
      </c>
      <c r="F25" s="2">
        <v>3</v>
      </c>
      <c r="G25" s="3" t="s">
        <v>73</v>
      </c>
      <c r="H25" s="3"/>
      <c r="I25" s="3">
        <f t="shared" si="2"/>
        <v>69.58</v>
      </c>
      <c r="J25" s="9">
        <v>65.3</v>
      </c>
      <c r="K25" s="9">
        <f t="shared" si="1"/>
        <v>67.867999999999995</v>
      </c>
      <c r="L25" s="1">
        <v>9</v>
      </c>
      <c r="M25" s="1"/>
    </row>
    <row r="26" spans="1:13" ht="21.75" customHeight="1">
      <c r="A26" s="2" t="s">
        <v>83</v>
      </c>
      <c r="B26" s="2" t="s">
        <v>84</v>
      </c>
      <c r="C26" s="14" t="s">
        <v>11</v>
      </c>
      <c r="D26" s="2" t="s">
        <v>85</v>
      </c>
      <c r="E26" s="2" t="s">
        <v>86</v>
      </c>
      <c r="F26" s="2">
        <v>4</v>
      </c>
      <c r="G26" s="3" t="s">
        <v>87</v>
      </c>
      <c r="H26" s="3"/>
      <c r="I26" s="3">
        <f t="shared" si="0"/>
        <v>62.45</v>
      </c>
      <c r="J26" s="9">
        <v>77.8</v>
      </c>
      <c r="K26" s="9">
        <f t="shared" si="1"/>
        <v>68.59</v>
      </c>
      <c r="L26" s="1">
        <v>1</v>
      </c>
      <c r="M26" s="1" t="s">
        <v>363</v>
      </c>
    </row>
    <row r="27" spans="1:13" ht="21.75" customHeight="1">
      <c r="A27" s="2" t="s">
        <v>88</v>
      </c>
      <c r="B27" s="2" t="s">
        <v>89</v>
      </c>
      <c r="C27" s="14" t="s">
        <v>11</v>
      </c>
      <c r="D27" s="2" t="s">
        <v>85</v>
      </c>
      <c r="E27" s="2" t="s">
        <v>86</v>
      </c>
      <c r="F27" s="2">
        <v>4</v>
      </c>
      <c r="G27" s="3" t="s">
        <v>90</v>
      </c>
      <c r="H27" s="3"/>
      <c r="I27" s="3">
        <f t="shared" si="0"/>
        <v>61.73</v>
      </c>
      <c r="J27" s="9">
        <v>75.75</v>
      </c>
      <c r="K27" s="9">
        <f t="shared" si="1"/>
        <v>67.337999999999994</v>
      </c>
      <c r="L27" s="1">
        <v>2</v>
      </c>
      <c r="M27" s="1" t="s">
        <v>363</v>
      </c>
    </row>
    <row r="28" spans="1:13" ht="21.75" customHeight="1">
      <c r="A28" s="2" t="s">
        <v>91</v>
      </c>
      <c r="B28" s="2" t="s">
        <v>92</v>
      </c>
      <c r="C28" s="14" t="s">
        <v>2</v>
      </c>
      <c r="D28" s="2" t="s">
        <v>3</v>
      </c>
      <c r="E28" s="2" t="s">
        <v>93</v>
      </c>
      <c r="F28" s="2">
        <v>2</v>
      </c>
      <c r="G28" s="3" t="s">
        <v>94</v>
      </c>
      <c r="H28" s="3"/>
      <c r="I28" s="3">
        <f t="shared" si="0"/>
        <v>90.02</v>
      </c>
      <c r="J28" s="9">
        <v>75.650000000000006</v>
      </c>
      <c r="K28" s="9">
        <f t="shared" si="1"/>
        <v>84.271999999999991</v>
      </c>
      <c r="L28" s="1">
        <v>1</v>
      </c>
      <c r="M28" s="1" t="s">
        <v>363</v>
      </c>
    </row>
    <row r="29" spans="1:13" ht="21.75" customHeight="1">
      <c r="A29" s="2" t="s">
        <v>95</v>
      </c>
      <c r="B29" s="2" t="s">
        <v>96</v>
      </c>
      <c r="C29" s="14" t="s">
        <v>2</v>
      </c>
      <c r="D29" s="2" t="s">
        <v>3</v>
      </c>
      <c r="E29" s="2" t="s">
        <v>93</v>
      </c>
      <c r="F29" s="2">
        <v>2</v>
      </c>
      <c r="G29" s="3" t="s">
        <v>97</v>
      </c>
      <c r="H29" s="3"/>
      <c r="I29" s="3">
        <f t="shared" si="0"/>
        <v>60.89</v>
      </c>
      <c r="J29" s="9">
        <v>0</v>
      </c>
      <c r="K29" s="9">
        <f t="shared" si="1"/>
        <v>36.533999999999999</v>
      </c>
      <c r="L29" s="1">
        <v>2</v>
      </c>
      <c r="M29" s="8"/>
    </row>
    <row r="30" spans="1:13" ht="30" customHeight="1">
      <c r="A30" s="2" t="s">
        <v>98</v>
      </c>
      <c r="B30" s="2" t="s">
        <v>99</v>
      </c>
      <c r="C30" s="14" t="s">
        <v>2</v>
      </c>
      <c r="D30" s="14" t="s">
        <v>100</v>
      </c>
      <c r="E30" s="2" t="s">
        <v>101</v>
      </c>
      <c r="F30" s="2">
        <v>1</v>
      </c>
      <c r="G30" s="3" t="s">
        <v>102</v>
      </c>
      <c r="H30" s="3"/>
      <c r="I30" s="3">
        <f t="shared" si="0"/>
        <v>71.760000000000005</v>
      </c>
      <c r="J30" s="9">
        <v>79.75</v>
      </c>
      <c r="K30" s="9">
        <f t="shared" si="1"/>
        <v>74.956000000000003</v>
      </c>
      <c r="L30" s="1">
        <v>1</v>
      </c>
      <c r="M30" s="1" t="s">
        <v>363</v>
      </c>
    </row>
    <row r="31" spans="1:13" ht="28.5" customHeight="1">
      <c r="A31" s="2" t="s">
        <v>103</v>
      </c>
      <c r="B31" s="2" t="s">
        <v>104</v>
      </c>
      <c r="C31" s="14" t="s">
        <v>2</v>
      </c>
      <c r="D31" s="14" t="s">
        <v>100</v>
      </c>
      <c r="E31" s="2" t="s">
        <v>101</v>
      </c>
      <c r="F31" s="2">
        <v>1</v>
      </c>
      <c r="G31" s="3" t="s">
        <v>105</v>
      </c>
      <c r="H31" s="3"/>
      <c r="I31" s="3">
        <f t="shared" si="0"/>
        <v>68.349999999999994</v>
      </c>
      <c r="J31" s="9">
        <v>74.650000000000006</v>
      </c>
      <c r="K31" s="9">
        <f t="shared" si="1"/>
        <v>70.87</v>
      </c>
      <c r="L31" s="1">
        <v>2</v>
      </c>
      <c r="M31" s="1"/>
    </row>
    <row r="32" spans="1:13" ht="21.75" customHeight="1">
      <c r="A32" s="2" t="s">
        <v>106</v>
      </c>
      <c r="B32" s="2" t="s">
        <v>107</v>
      </c>
      <c r="C32" s="14" t="s">
        <v>108</v>
      </c>
      <c r="D32" s="2" t="s">
        <v>39</v>
      </c>
      <c r="E32" s="2" t="s">
        <v>109</v>
      </c>
      <c r="F32" s="2">
        <v>1</v>
      </c>
      <c r="G32" s="3" t="s">
        <v>110</v>
      </c>
      <c r="H32" s="3"/>
      <c r="I32" s="3">
        <f t="shared" si="0"/>
        <v>68.28</v>
      </c>
      <c r="J32" s="9">
        <v>69.349999999999994</v>
      </c>
      <c r="K32" s="9">
        <f t="shared" si="1"/>
        <v>68.707999999999998</v>
      </c>
      <c r="L32" s="1">
        <v>1</v>
      </c>
      <c r="M32" s="1" t="s">
        <v>363</v>
      </c>
    </row>
    <row r="33" spans="1:13" ht="21.75" customHeight="1">
      <c r="A33" s="2" t="s">
        <v>120</v>
      </c>
      <c r="B33" s="2" t="s">
        <v>121</v>
      </c>
      <c r="C33" s="14" t="s">
        <v>113</v>
      </c>
      <c r="D33" s="2" t="s">
        <v>114</v>
      </c>
      <c r="E33" s="2" t="s">
        <v>115</v>
      </c>
      <c r="F33" s="2">
        <v>3</v>
      </c>
      <c r="G33" s="3" t="s">
        <v>122</v>
      </c>
      <c r="H33" s="15">
        <v>10</v>
      </c>
      <c r="I33" s="3">
        <f t="shared" ref="I33:I50" si="3">G33+H33</f>
        <v>91.63</v>
      </c>
      <c r="J33" s="9">
        <v>81.400000000000006</v>
      </c>
      <c r="K33" s="9">
        <f t="shared" si="1"/>
        <v>87.537999999999997</v>
      </c>
      <c r="L33" s="1">
        <v>1</v>
      </c>
      <c r="M33" s="1" t="s">
        <v>363</v>
      </c>
    </row>
    <row r="34" spans="1:13" ht="21.75" customHeight="1">
      <c r="A34" s="2" t="s">
        <v>111</v>
      </c>
      <c r="B34" s="2" t="s">
        <v>112</v>
      </c>
      <c r="C34" s="14" t="s">
        <v>113</v>
      </c>
      <c r="D34" s="2" t="s">
        <v>114</v>
      </c>
      <c r="E34" s="2" t="s">
        <v>115</v>
      </c>
      <c r="F34" s="2">
        <v>3</v>
      </c>
      <c r="G34" s="3" t="s">
        <v>116</v>
      </c>
      <c r="H34" s="3"/>
      <c r="I34" s="3">
        <f t="shared" si="3"/>
        <v>84.96</v>
      </c>
      <c r="J34" s="9">
        <v>76.150000000000006</v>
      </c>
      <c r="K34" s="9">
        <f t="shared" ref="K34:K65" si="4">I34*0.6+J34*0.4</f>
        <v>81.435999999999993</v>
      </c>
      <c r="L34" s="1">
        <v>2</v>
      </c>
      <c r="M34" s="1" t="s">
        <v>363</v>
      </c>
    </row>
    <row r="35" spans="1:13" ht="21.75" customHeight="1">
      <c r="A35" s="2" t="s">
        <v>123</v>
      </c>
      <c r="B35" s="2" t="s">
        <v>124</v>
      </c>
      <c r="C35" s="14" t="s">
        <v>113</v>
      </c>
      <c r="D35" s="2" t="s">
        <v>114</v>
      </c>
      <c r="E35" s="2" t="s">
        <v>115</v>
      </c>
      <c r="F35" s="2">
        <v>3</v>
      </c>
      <c r="G35" s="3" t="s">
        <v>125</v>
      </c>
      <c r="H35" s="3"/>
      <c r="I35" s="3">
        <f t="shared" si="3"/>
        <v>80.5</v>
      </c>
      <c r="J35" s="9">
        <v>80.150000000000006</v>
      </c>
      <c r="K35" s="9">
        <f t="shared" si="4"/>
        <v>80.36</v>
      </c>
      <c r="L35" s="1">
        <v>3</v>
      </c>
      <c r="M35" s="1" t="s">
        <v>363</v>
      </c>
    </row>
    <row r="36" spans="1:13" ht="21.75" customHeight="1">
      <c r="A36" s="2" t="s">
        <v>117</v>
      </c>
      <c r="B36" s="2" t="s">
        <v>118</v>
      </c>
      <c r="C36" s="14" t="s">
        <v>113</v>
      </c>
      <c r="D36" s="2" t="s">
        <v>114</v>
      </c>
      <c r="E36" s="2" t="s">
        <v>115</v>
      </c>
      <c r="F36" s="2">
        <v>3</v>
      </c>
      <c r="G36" s="3" t="s">
        <v>119</v>
      </c>
      <c r="H36" s="3"/>
      <c r="I36" s="3">
        <f t="shared" si="3"/>
        <v>81.64</v>
      </c>
      <c r="J36" s="9">
        <v>76.099999999999994</v>
      </c>
      <c r="K36" s="9">
        <f t="shared" si="4"/>
        <v>79.424000000000007</v>
      </c>
      <c r="L36" s="1">
        <v>4</v>
      </c>
      <c r="M36" s="1"/>
    </row>
    <row r="37" spans="1:13" ht="21.75" customHeight="1">
      <c r="A37" s="2" t="s">
        <v>135</v>
      </c>
      <c r="B37" s="2" t="s">
        <v>136</v>
      </c>
      <c r="C37" s="14" t="s">
        <v>113</v>
      </c>
      <c r="D37" s="2" t="s">
        <v>114</v>
      </c>
      <c r="E37" s="2" t="s">
        <v>115</v>
      </c>
      <c r="F37" s="2">
        <v>3</v>
      </c>
      <c r="G37" s="3" t="s">
        <v>137</v>
      </c>
      <c r="H37" s="3"/>
      <c r="I37" s="3">
        <f t="shared" si="3"/>
        <v>78</v>
      </c>
      <c r="J37" s="9">
        <v>80.45</v>
      </c>
      <c r="K37" s="9">
        <f t="shared" si="4"/>
        <v>78.97999999999999</v>
      </c>
      <c r="L37" s="1">
        <v>5</v>
      </c>
      <c r="M37" s="1"/>
    </row>
    <row r="38" spans="1:13" ht="21.75" customHeight="1">
      <c r="A38" s="2" t="s">
        <v>126</v>
      </c>
      <c r="B38" s="2" t="s">
        <v>127</v>
      </c>
      <c r="C38" s="14" t="s">
        <v>113</v>
      </c>
      <c r="D38" s="2" t="s">
        <v>114</v>
      </c>
      <c r="E38" s="2" t="s">
        <v>115</v>
      </c>
      <c r="F38" s="2">
        <v>3</v>
      </c>
      <c r="G38" s="3" t="s">
        <v>128</v>
      </c>
      <c r="H38" s="3"/>
      <c r="I38" s="3">
        <f t="shared" si="3"/>
        <v>79.75</v>
      </c>
      <c r="J38" s="9">
        <v>77.3</v>
      </c>
      <c r="K38" s="9">
        <f t="shared" si="4"/>
        <v>78.77000000000001</v>
      </c>
      <c r="L38" s="1">
        <v>6</v>
      </c>
      <c r="M38" s="1"/>
    </row>
    <row r="39" spans="1:13" ht="21.75" customHeight="1">
      <c r="A39" s="2" t="s">
        <v>129</v>
      </c>
      <c r="B39" s="2" t="s">
        <v>130</v>
      </c>
      <c r="C39" s="14" t="s">
        <v>113</v>
      </c>
      <c r="D39" s="2" t="s">
        <v>114</v>
      </c>
      <c r="E39" s="2" t="s">
        <v>115</v>
      </c>
      <c r="F39" s="2">
        <v>3</v>
      </c>
      <c r="G39" s="3" t="s">
        <v>131</v>
      </c>
      <c r="H39" s="3"/>
      <c r="I39" s="3">
        <f t="shared" si="3"/>
        <v>79.36</v>
      </c>
      <c r="J39" s="9">
        <v>71.75</v>
      </c>
      <c r="K39" s="9">
        <f t="shared" si="4"/>
        <v>76.316000000000003</v>
      </c>
      <c r="L39" s="1">
        <v>7</v>
      </c>
      <c r="M39" s="1"/>
    </row>
    <row r="40" spans="1:13" ht="21.75" customHeight="1">
      <c r="A40" s="2" t="s">
        <v>132</v>
      </c>
      <c r="B40" s="2" t="s">
        <v>133</v>
      </c>
      <c r="C40" s="14" t="s">
        <v>113</v>
      </c>
      <c r="D40" s="2" t="s">
        <v>114</v>
      </c>
      <c r="E40" s="2" t="s">
        <v>115</v>
      </c>
      <c r="F40" s="2">
        <v>3</v>
      </c>
      <c r="G40" s="3" t="s">
        <v>134</v>
      </c>
      <c r="H40" s="3"/>
      <c r="I40" s="3">
        <f t="shared" si="3"/>
        <v>79.02</v>
      </c>
      <c r="J40" s="9">
        <v>68.150000000000006</v>
      </c>
      <c r="K40" s="9">
        <f t="shared" si="4"/>
        <v>74.671999999999997</v>
      </c>
      <c r="L40" s="1">
        <v>8</v>
      </c>
      <c r="M40" s="1"/>
    </row>
    <row r="41" spans="1:13" ht="21.75" customHeight="1">
      <c r="A41" s="2" t="s">
        <v>138</v>
      </c>
      <c r="B41" s="2" t="s">
        <v>139</v>
      </c>
      <c r="C41" s="14" t="s">
        <v>113</v>
      </c>
      <c r="D41" s="2" t="s">
        <v>114</v>
      </c>
      <c r="E41" s="2" t="s">
        <v>115</v>
      </c>
      <c r="F41" s="2">
        <v>3</v>
      </c>
      <c r="G41" s="3" t="s">
        <v>140</v>
      </c>
      <c r="H41" s="3"/>
      <c r="I41" s="3">
        <f t="shared" si="3"/>
        <v>77.5</v>
      </c>
      <c r="J41" s="9">
        <v>69.599999999999994</v>
      </c>
      <c r="K41" s="9">
        <f t="shared" si="4"/>
        <v>74.34</v>
      </c>
      <c r="L41" s="1">
        <v>9</v>
      </c>
      <c r="M41" s="1"/>
    </row>
    <row r="42" spans="1:13" ht="21.75" customHeight="1">
      <c r="A42" s="2" t="s">
        <v>141</v>
      </c>
      <c r="B42" s="2" t="s">
        <v>142</v>
      </c>
      <c r="C42" s="14" t="s">
        <v>113</v>
      </c>
      <c r="D42" s="2" t="s">
        <v>143</v>
      </c>
      <c r="E42" s="2" t="s">
        <v>144</v>
      </c>
      <c r="F42" s="2">
        <v>3</v>
      </c>
      <c r="G42" s="3" t="s">
        <v>145</v>
      </c>
      <c r="H42" s="3"/>
      <c r="I42" s="3">
        <f t="shared" si="3"/>
        <v>81.03</v>
      </c>
      <c r="J42" s="9">
        <v>77.45</v>
      </c>
      <c r="K42" s="9">
        <f t="shared" si="4"/>
        <v>79.598000000000013</v>
      </c>
      <c r="L42" s="1">
        <v>1</v>
      </c>
      <c r="M42" s="1" t="s">
        <v>363</v>
      </c>
    </row>
    <row r="43" spans="1:13" ht="21.75" customHeight="1">
      <c r="A43" s="2" t="s">
        <v>149</v>
      </c>
      <c r="B43" s="2" t="s">
        <v>150</v>
      </c>
      <c r="C43" s="14" t="s">
        <v>113</v>
      </c>
      <c r="D43" s="2" t="s">
        <v>143</v>
      </c>
      <c r="E43" s="2" t="s">
        <v>144</v>
      </c>
      <c r="F43" s="2">
        <v>3</v>
      </c>
      <c r="G43" s="3" t="s">
        <v>151</v>
      </c>
      <c r="H43" s="3"/>
      <c r="I43" s="3">
        <f t="shared" si="3"/>
        <v>78.09</v>
      </c>
      <c r="J43" s="9">
        <v>80.650000000000006</v>
      </c>
      <c r="K43" s="9">
        <f t="shared" si="4"/>
        <v>79.114000000000004</v>
      </c>
      <c r="L43" s="1">
        <v>2</v>
      </c>
      <c r="M43" s="1" t="s">
        <v>363</v>
      </c>
    </row>
    <row r="44" spans="1:13" ht="21.75" customHeight="1">
      <c r="A44" s="2" t="s">
        <v>155</v>
      </c>
      <c r="B44" s="2" t="s">
        <v>156</v>
      </c>
      <c r="C44" s="14" t="s">
        <v>113</v>
      </c>
      <c r="D44" s="2" t="s">
        <v>143</v>
      </c>
      <c r="E44" s="2" t="s">
        <v>144</v>
      </c>
      <c r="F44" s="2">
        <v>3</v>
      </c>
      <c r="G44" s="3" t="s">
        <v>157</v>
      </c>
      <c r="H44" s="3"/>
      <c r="I44" s="3">
        <f t="shared" si="3"/>
        <v>76.77</v>
      </c>
      <c r="J44" s="9">
        <v>81.400000000000006</v>
      </c>
      <c r="K44" s="9">
        <f t="shared" si="4"/>
        <v>78.622</v>
      </c>
      <c r="L44" s="1">
        <v>3</v>
      </c>
      <c r="M44" s="1" t="s">
        <v>363</v>
      </c>
    </row>
    <row r="45" spans="1:13" ht="21.75" customHeight="1">
      <c r="A45" s="2" t="s">
        <v>158</v>
      </c>
      <c r="B45" s="2" t="s">
        <v>159</v>
      </c>
      <c r="C45" s="14" t="s">
        <v>113</v>
      </c>
      <c r="D45" s="2" t="s">
        <v>143</v>
      </c>
      <c r="E45" s="2" t="s">
        <v>144</v>
      </c>
      <c r="F45" s="2">
        <v>3</v>
      </c>
      <c r="G45" s="3" t="s">
        <v>160</v>
      </c>
      <c r="H45" s="3"/>
      <c r="I45" s="3">
        <f t="shared" si="3"/>
        <v>76.61</v>
      </c>
      <c r="J45" s="9">
        <v>76.599999999999994</v>
      </c>
      <c r="K45" s="9">
        <f t="shared" si="4"/>
        <v>76.605999999999995</v>
      </c>
      <c r="L45" s="1">
        <v>4</v>
      </c>
      <c r="M45" s="1"/>
    </row>
    <row r="46" spans="1:13" ht="21.75" customHeight="1">
      <c r="A46" s="2" t="s">
        <v>152</v>
      </c>
      <c r="B46" s="2" t="s">
        <v>153</v>
      </c>
      <c r="C46" s="14" t="s">
        <v>113</v>
      </c>
      <c r="D46" s="2" t="s">
        <v>143</v>
      </c>
      <c r="E46" s="2" t="s">
        <v>144</v>
      </c>
      <c r="F46" s="2">
        <v>3</v>
      </c>
      <c r="G46" s="3" t="s">
        <v>154</v>
      </c>
      <c r="H46" s="3"/>
      <c r="I46" s="3">
        <f t="shared" si="3"/>
        <v>77.510000000000005</v>
      </c>
      <c r="J46" s="9">
        <v>73.349999999999994</v>
      </c>
      <c r="K46" s="9">
        <f t="shared" si="4"/>
        <v>75.846000000000004</v>
      </c>
      <c r="L46" s="1">
        <v>5</v>
      </c>
      <c r="M46" s="1"/>
    </row>
    <row r="47" spans="1:13" ht="21.75" customHeight="1">
      <c r="A47" s="2" t="s">
        <v>161</v>
      </c>
      <c r="B47" s="2" t="s">
        <v>162</v>
      </c>
      <c r="C47" s="14" t="s">
        <v>113</v>
      </c>
      <c r="D47" s="2" t="s">
        <v>143</v>
      </c>
      <c r="E47" s="2" t="s">
        <v>144</v>
      </c>
      <c r="F47" s="2">
        <v>3</v>
      </c>
      <c r="G47" s="3" t="s">
        <v>163</v>
      </c>
      <c r="H47" s="3"/>
      <c r="I47" s="3">
        <f t="shared" si="3"/>
        <v>76.13</v>
      </c>
      <c r="J47" s="9">
        <v>72.3</v>
      </c>
      <c r="K47" s="9">
        <f t="shared" si="4"/>
        <v>74.597999999999999</v>
      </c>
      <c r="L47" s="1">
        <v>6</v>
      </c>
      <c r="M47" s="1"/>
    </row>
    <row r="48" spans="1:13" ht="21.75" customHeight="1">
      <c r="A48" s="2" t="s">
        <v>146</v>
      </c>
      <c r="B48" s="2" t="s">
        <v>147</v>
      </c>
      <c r="C48" s="14" t="s">
        <v>113</v>
      </c>
      <c r="D48" s="2" t="s">
        <v>143</v>
      </c>
      <c r="E48" s="2" t="s">
        <v>144</v>
      </c>
      <c r="F48" s="2">
        <v>3</v>
      </c>
      <c r="G48" s="3" t="s">
        <v>148</v>
      </c>
      <c r="H48" s="3"/>
      <c r="I48" s="3">
        <f t="shared" si="3"/>
        <v>81</v>
      </c>
      <c r="J48" s="9">
        <v>0</v>
      </c>
      <c r="K48" s="9">
        <f t="shared" si="4"/>
        <v>48.6</v>
      </c>
      <c r="L48" s="1">
        <v>7</v>
      </c>
      <c r="M48" s="1"/>
    </row>
    <row r="49" spans="1:13" ht="21.75" customHeight="1">
      <c r="A49" s="2" t="s">
        <v>164</v>
      </c>
      <c r="B49" s="2" t="s">
        <v>165</v>
      </c>
      <c r="C49" s="14" t="s">
        <v>113</v>
      </c>
      <c r="D49" s="2" t="s">
        <v>143</v>
      </c>
      <c r="E49" s="2" t="s">
        <v>144</v>
      </c>
      <c r="F49" s="2">
        <v>3</v>
      </c>
      <c r="G49" s="3" t="s">
        <v>166</v>
      </c>
      <c r="H49" s="3"/>
      <c r="I49" s="3">
        <f t="shared" si="3"/>
        <v>75.61</v>
      </c>
      <c r="J49" s="9">
        <v>0</v>
      </c>
      <c r="K49" s="9">
        <f t="shared" si="4"/>
        <v>45.366</v>
      </c>
      <c r="L49" s="1">
        <v>8</v>
      </c>
      <c r="M49" s="1"/>
    </row>
    <row r="50" spans="1:13" ht="21.75" customHeight="1">
      <c r="A50" s="2" t="s">
        <v>167</v>
      </c>
      <c r="B50" s="2" t="s">
        <v>168</v>
      </c>
      <c r="C50" s="14" t="s">
        <v>113</v>
      </c>
      <c r="D50" s="2" t="s">
        <v>143</v>
      </c>
      <c r="E50" s="2" t="s">
        <v>144</v>
      </c>
      <c r="F50" s="2">
        <v>3</v>
      </c>
      <c r="G50" s="3" t="s">
        <v>169</v>
      </c>
      <c r="H50" s="3"/>
      <c r="I50" s="3">
        <f t="shared" si="3"/>
        <v>74.989999999999995</v>
      </c>
      <c r="J50" s="11">
        <v>0</v>
      </c>
      <c r="K50" s="9">
        <f t="shared" si="4"/>
        <v>44.993999999999993</v>
      </c>
      <c r="L50" s="1">
        <v>9</v>
      </c>
      <c r="M50" s="1"/>
    </row>
    <row r="51" spans="1:13" ht="27.75" customHeight="1">
      <c r="A51" s="2" t="s">
        <v>170</v>
      </c>
      <c r="B51" s="2" t="s">
        <v>171</v>
      </c>
      <c r="C51" s="14" t="s">
        <v>364</v>
      </c>
      <c r="D51" s="2" t="s">
        <v>172</v>
      </c>
      <c r="E51" s="2" t="s">
        <v>173</v>
      </c>
      <c r="F51" s="2">
        <v>1</v>
      </c>
      <c r="G51" s="3" t="s">
        <v>174</v>
      </c>
      <c r="H51" s="3"/>
      <c r="I51" s="3">
        <f t="shared" si="0"/>
        <v>72</v>
      </c>
      <c r="J51" s="9">
        <v>73.099999999999994</v>
      </c>
      <c r="K51" s="9">
        <f t="shared" si="4"/>
        <v>72.44</v>
      </c>
      <c r="L51" s="1">
        <v>1</v>
      </c>
      <c r="M51" s="1" t="s">
        <v>363</v>
      </c>
    </row>
    <row r="52" spans="1:13" ht="28.5" customHeight="1">
      <c r="A52" s="2" t="s">
        <v>175</v>
      </c>
      <c r="B52" s="2" t="s">
        <v>176</v>
      </c>
      <c r="C52" s="14" t="s">
        <v>364</v>
      </c>
      <c r="D52" s="2" t="s">
        <v>172</v>
      </c>
      <c r="E52" s="2" t="s">
        <v>173</v>
      </c>
      <c r="F52" s="2">
        <v>1</v>
      </c>
      <c r="G52" s="3" t="s">
        <v>70</v>
      </c>
      <c r="H52" s="3"/>
      <c r="I52" s="3">
        <f t="shared" si="0"/>
        <v>71.63</v>
      </c>
      <c r="J52" s="9">
        <v>0</v>
      </c>
      <c r="K52" s="9">
        <f t="shared" si="4"/>
        <v>42.977999999999994</v>
      </c>
      <c r="L52" s="1">
        <v>2</v>
      </c>
      <c r="M52" s="1"/>
    </row>
    <row r="53" spans="1:13" ht="21.75" customHeight="1">
      <c r="A53" s="2" t="s">
        <v>186</v>
      </c>
      <c r="B53" s="2" t="s">
        <v>187</v>
      </c>
      <c r="C53" s="14" t="s">
        <v>179</v>
      </c>
      <c r="D53" s="2" t="s">
        <v>180</v>
      </c>
      <c r="E53" s="2" t="s">
        <v>181</v>
      </c>
      <c r="F53" s="2">
        <v>1</v>
      </c>
      <c r="G53" s="3" t="s">
        <v>188</v>
      </c>
      <c r="H53" s="3"/>
      <c r="I53" s="3">
        <f>G53+H53</f>
        <v>77.760000000000005</v>
      </c>
      <c r="J53" s="9">
        <v>88.7</v>
      </c>
      <c r="K53" s="9">
        <f t="shared" si="4"/>
        <v>82.135999999999996</v>
      </c>
      <c r="L53" s="1">
        <v>1</v>
      </c>
      <c r="M53" s="1" t="s">
        <v>363</v>
      </c>
    </row>
    <row r="54" spans="1:13" ht="21.75" customHeight="1">
      <c r="A54" s="2" t="s">
        <v>177</v>
      </c>
      <c r="B54" s="2" t="s">
        <v>178</v>
      </c>
      <c r="C54" s="14" t="s">
        <v>179</v>
      </c>
      <c r="D54" s="2" t="s">
        <v>180</v>
      </c>
      <c r="E54" s="2" t="s">
        <v>181</v>
      </c>
      <c r="F54" s="2">
        <v>1</v>
      </c>
      <c r="G54" s="3" t="s">
        <v>182</v>
      </c>
      <c r="H54" s="3"/>
      <c r="I54" s="3">
        <f>G54+H54</f>
        <v>82.24</v>
      </c>
      <c r="J54" s="9">
        <v>76.099999999999994</v>
      </c>
      <c r="K54" s="9">
        <f t="shared" si="4"/>
        <v>79.783999999999992</v>
      </c>
      <c r="L54" s="1">
        <v>2</v>
      </c>
      <c r="M54" s="1"/>
    </row>
    <row r="55" spans="1:13" ht="21.75" customHeight="1">
      <c r="A55" s="2" t="s">
        <v>183</v>
      </c>
      <c r="B55" s="2" t="s">
        <v>184</v>
      </c>
      <c r="C55" s="14" t="s">
        <v>179</v>
      </c>
      <c r="D55" s="2" t="s">
        <v>180</v>
      </c>
      <c r="E55" s="2" t="s">
        <v>181</v>
      </c>
      <c r="F55" s="2">
        <v>1</v>
      </c>
      <c r="G55" s="3" t="s">
        <v>185</v>
      </c>
      <c r="H55" s="3"/>
      <c r="I55" s="3">
        <f>G55+H55</f>
        <v>78.87</v>
      </c>
      <c r="J55" s="9">
        <v>80.5</v>
      </c>
      <c r="K55" s="9">
        <f t="shared" si="4"/>
        <v>79.522000000000006</v>
      </c>
      <c r="L55" s="1">
        <v>3</v>
      </c>
      <c r="M55" s="1"/>
    </row>
    <row r="56" spans="1:13" ht="21.75" customHeight="1">
      <c r="A56" s="2" t="s">
        <v>189</v>
      </c>
      <c r="B56" s="2" t="s">
        <v>190</v>
      </c>
      <c r="C56" s="14" t="s">
        <v>191</v>
      </c>
      <c r="D56" s="2" t="s">
        <v>192</v>
      </c>
      <c r="E56" s="2" t="s">
        <v>193</v>
      </c>
      <c r="F56" s="2">
        <v>1</v>
      </c>
      <c r="G56" s="3" t="s">
        <v>194</v>
      </c>
      <c r="H56" s="3"/>
      <c r="I56" s="3">
        <f t="shared" si="0"/>
        <v>74.88</v>
      </c>
      <c r="J56" s="9">
        <v>78.5</v>
      </c>
      <c r="K56" s="9">
        <f t="shared" si="4"/>
        <v>76.328000000000003</v>
      </c>
      <c r="L56" s="1">
        <v>1</v>
      </c>
      <c r="M56" s="1" t="s">
        <v>363</v>
      </c>
    </row>
    <row r="57" spans="1:13" ht="21.75" customHeight="1">
      <c r="A57" s="2" t="s">
        <v>195</v>
      </c>
      <c r="B57" s="2" t="s">
        <v>196</v>
      </c>
      <c r="C57" s="14" t="s">
        <v>191</v>
      </c>
      <c r="D57" s="2" t="s">
        <v>192</v>
      </c>
      <c r="E57" s="2" t="s">
        <v>193</v>
      </c>
      <c r="F57" s="2">
        <v>1</v>
      </c>
      <c r="G57" s="3" t="s">
        <v>197</v>
      </c>
      <c r="H57" s="3"/>
      <c r="I57" s="3">
        <f t="shared" si="0"/>
        <v>70.23</v>
      </c>
      <c r="J57" s="9">
        <v>71.150000000000006</v>
      </c>
      <c r="K57" s="9">
        <f t="shared" si="4"/>
        <v>70.597999999999999</v>
      </c>
      <c r="L57" s="1">
        <v>2</v>
      </c>
      <c r="M57" s="1"/>
    </row>
    <row r="58" spans="1:13" ht="21.75" customHeight="1">
      <c r="A58" s="2" t="s">
        <v>203</v>
      </c>
      <c r="B58" s="2" t="s">
        <v>204</v>
      </c>
      <c r="C58" s="14" t="s">
        <v>179</v>
      </c>
      <c r="D58" s="2" t="s">
        <v>200</v>
      </c>
      <c r="E58" s="2" t="s">
        <v>201</v>
      </c>
      <c r="F58" s="2">
        <v>1</v>
      </c>
      <c r="G58" s="3" t="s">
        <v>205</v>
      </c>
      <c r="H58" s="3"/>
      <c r="I58" s="3">
        <f>G58+H58</f>
        <v>77.7</v>
      </c>
      <c r="J58" s="9">
        <v>80.25</v>
      </c>
      <c r="K58" s="9">
        <f t="shared" si="4"/>
        <v>78.72</v>
      </c>
      <c r="L58" s="1">
        <v>1</v>
      </c>
      <c r="M58" s="1" t="s">
        <v>363</v>
      </c>
    </row>
    <row r="59" spans="1:13" ht="21.75" customHeight="1">
      <c r="A59" s="2" t="s">
        <v>198</v>
      </c>
      <c r="B59" s="2" t="s">
        <v>199</v>
      </c>
      <c r="C59" s="14" t="s">
        <v>179</v>
      </c>
      <c r="D59" s="2" t="s">
        <v>200</v>
      </c>
      <c r="E59" s="2" t="s">
        <v>201</v>
      </c>
      <c r="F59" s="2">
        <v>1</v>
      </c>
      <c r="G59" s="3" t="s">
        <v>202</v>
      </c>
      <c r="H59" s="3"/>
      <c r="I59" s="3">
        <f>G59+H59</f>
        <v>81.12</v>
      </c>
      <c r="J59" s="9">
        <v>0</v>
      </c>
      <c r="K59" s="9">
        <f t="shared" si="4"/>
        <v>48.672000000000004</v>
      </c>
      <c r="L59" s="1">
        <v>2</v>
      </c>
      <c r="M59" s="1"/>
    </row>
    <row r="60" spans="1:13" ht="21.75" customHeight="1">
      <c r="A60" s="2" t="s">
        <v>206</v>
      </c>
      <c r="B60" s="2" t="s">
        <v>207</v>
      </c>
      <c r="C60" s="14" t="s">
        <v>191</v>
      </c>
      <c r="D60" s="2" t="s">
        <v>200</v>
      </c>
      <c r="E60" s="2" t="s">
        <v>208</v>
      </c>
      <c r="F60" s="2">
        <v>1</v>
      </c>
      <c r="G60" s="3" t="s">
        <v>209</v>
      </c>
      <c r="H60" s="3"/>
      <c r="I60" s="3">
        <f t="shared" si="0"/>
        <v>80.02</v>
      </c>
      <c r="J60" s="12">
        <v>74.55</v>
      </c>
      <c r="K60" s="9">
        <f t="shared" si="4"/>
        <v>77.831999999999994</v>
      </c>
      <c r="L60" s="1">
        <v>1</v>
      </c>
      <c r="M60" s="1" t="s">
        <v>363</v>
      </c>
    </row>
    <row r="61" spans="1:13" ht="21.75" customHeight="1">
      <c r="A61" s="2" t="s">
        <v>210</v>
      </c>
      <c r="B61" s="2" t="s">
        <v>211</v>
      </c>
      <c r="C61" s="14" t="s">
        <v>191</v>
      </c>
      <c r="D61" s="2" t="s">
        <v>200</v>
      </c>
      <c r="E61" s="2" t="s">
        <v>208</v>
      </c>
      <c r="F61" s="2">
        <v>1</v>
      </c>
      <c r="G61" s="3" t="s">
        <v>212</v>
      </c>
      <c r="H61" s="3"/>
      <c r="I61" s="3">
        <f t="shared" si="0"/>
        <v>77.48</v>
      </c>
      <c r="J61" s="9">
        <v>72.900000000000006</v>
      </c>
      <c r="K61" s="9">
        <f t="shared" si="4"/>
        <v>75.647999999999996</v>
      </c>
      <c r="L61" s="1">
        <v>2</v>
      </c>
      <c r="M61" s="1"/>
    </row>
    <row r="62" spans="1:13" ht="21.75" customHeight="1">
      <c r="A62" s="2" t="s">
        <v>213</v>
      </c>
      <c r="B62" s="2" t="s">
        <v>214</v>
      </c>
      <c r="C62" s="14" t="s">
        <v>191</v>
      </c>
      <c r="D62" s="2" t="s">
        <v>215</v>
      </c>
      <c r="E62" s="2" t="s">
        <v>216</v>
      </c>
      <c r="F62" s="2">
        <v>1</v>
      </c>
      <c r="G62" s="3" t="s">
        <v>217</v>
      </c>
      <c r="H62" s="3"/>
      <c r="I62" s="3">
        <f t="shared" si="0"/>
        <v>80.75</v>
      </c>
      <c r="J62" s="9">
        <v>73.599999999999994</v>
      </c>
      <c r="K62" s="9">
        <f t="shared" si="4"/>
        <v>77.889999999999986</v>
      </c>
      <c r="L62" s="1">
        <v>1</v>
      </c>
      <c r="M62" s="1" t="s">
        <v>363</v>
      </c>
    </row>
    <row r="63" spans="1:13" ht="21.75" customHeight="1">
      <c r="A63" s="2" t="s">
        <v>218</v>
      </c>
      <c r="B63" s="2" t="s">
        <v>219</v>
      </c>
      <c r="C63" s="14" t="s">
        <v>191</v>
      </c>
      <c r="D63" s="2" t="s">
        <v>215</v>
      </c>
      <c r="E63" s="2" t="s">
        <v>216</v>
      </c>
      <c r="F63" s="2">
        <v>1</v>
      </c>
      <c r="G63" s="3" t="s">
        <v>220</v>
      </c>
      <c r="H63" s="3"/>
      <c r="I63" s="3">
        <f t="shared" si="0"/>
        <v>72.97</v>
      </c>
      <c r="J63" s="9">
        <v>73.650000000000006</v>
      </c>
      <c r="K63" s="9">
        <f t="shared" si="4"/>
        <v>73.242000000000004</v>
      </c>
      <c r="L63" s="1">
        <v>2</v>
      </c>
      <c r="M63" s="1"/>
    </row>
    <row r="64" spans="1:13" ht="21.75" customHeight="1">
      <c r="A64" s="2" t="s">
        <v>221</v>
      </c>
      <c r="B64" s="2" t="s">
        <v>222</v>
      </c>
      <c r="C64" s="14" t="s">
        <v>191</v>
      </c>
      <c r="D64" s="2" t="s">
        <v>215</v>
      </c>
      <c r="E64" s="2" t="s">
        <v>216</v>
      </c>
      <c r="F64" s="2">
        <v>1</v>
      </c>
      <c r="G64" s="3" t="s">
        <v>223</v>
      </c>
      <c r="H64" s="3"/>
      <c r="I64" s="3">
        <f t="shared" si="0"/>
        <v>72.48</v>
      </c>
      <c r="J64" s="11">
        <v>0</v>
      </c>
      <c r="K64" s="9">
        <f t="shared" si="4"/>
        <v>43.488</v>
      </c>
      <c r="L64" s="1">
        <v>3</v>
      </c>
      <c r="M64" s="1"/>
    </row>
    <row r="65" spans="1:13" ht="21.75" customHeight="1">
      <c r="A65" s="2" t="s">
        <v>233</v>
      </c>
      <c r="B65" s="2" t="s">
        <v>234</v>
      </c>
      <c r="C65" s="14" t="s">
        <v>226</v>
      </c>
      <c r="D65" s="2" t="s">
        <v>227</v>
      </c>
      <c r="E65" s="2" t="s">
        <v>228</v>
      </c>
      <c r="F65" s="2">
        <v>1</v>
      </c>
      <c r="G65" s="3" t="s">
        <v>235</v>
      </c>
      <c r="H65" s="3"/>
      <c r="I65" s="3">
        <f>G65+H65</f>
        <v>71.989999999999995</v>
      </c>
      <c r="J65" s="9">
        <v>81.45</v>
      </c>
      <c r="K65" s="9">
        <f t="shared" si="4"/>
        <v>75.774000000000001</v>
      </c>
      <c r="L65" s="1">
        <v>1</v>
      </c>
      <c r="M65" s="1" t="s">
        <v>363</v>
      </c>
    </row>
    <row r="66" spans="1:13" ht="21.75" customHeight="1">
      <c r="A66" s="2" t="s">
        <v>230</v>
      </c>
      <c r="B66" s="2" t="s">
        <v>231</v>
      </c>
      <c r="C66" s="14" t="s">
        <v>226</v>
      </c>
      <c r="D66" s="2" t="s">
        <v>227</v>
      </c>
      <c r="E66" s="2" t="s">
        <v>228</v>
      </c>
      <c r="F66" s="2">
        <v>1</v>
      </c>
      <c r="G66" s="3" t="s">
        <v>232</v>
      </c>
      <c r="H66" s="3"/>
      <c r="I66" s="3">
        <f>G66+H66</f>
        <v>73.52</v>
      </c>
      <c r="J66" s="9">
        <v>76.8</v>
      </c>
      <c r="K66" s="9">
        <f t="shared" ref="K66:K97" si="5">I66*0.6+J66*0.4</f>
        <v>74.831999999999994</v>
      </c>
      <c r="L66" s="1">
        <v>2</v>
      </c>
      <c r="M66" s="1"/>
    </row>
    <row r="67" spans="1:13" ht="21.75" customHeight="1">
      <c r="A67" s="2" t="s">
        <v>224</v>
      </c>
      <c r="B67" s="2" t="s">
        <v>225</v>
      </c>
      <c r="C67" s="14" t="s">
        <v>226</v>
      </c>
      <c r="D67" s="2" t="s">
        <v>227</v>
      </c>
      <c r="E67" s="2" t="s">
        <v>228</v>
      </c>
      <c r="F67" s="2">
        <v>1</v>
      </c>
      <c r="G67" s="3" t="s">
        <v>229</v>
      </c>
      <c r="H67" s="3"/>
      <c r="I67" s="3">
        <f>G67+H67</f>
        <v>74.89</v>
      </c>
      <c r="J67" s="9">
        <v>68.25</v>
      </c>
      <c r="K67" s="9">
        <f t="shared" si="5"/>
        <v>72.233999999999995</v>
      </c>
      <c r="L67" s="1">
        <v>3</v>
      </c>
      <c r="M67" s="1"/>
    </row>
    <row r="68" spans="1:13" ht="21.75" customHeight="1">
      <c r="A68" s="2" t="s">
        <v>236</v>
      </c>
      <c r="B68" s="2" t="s">
        <v>237</v>
      </c>
      <c r="C68" s="14" t="s">
        <v>238</v>
      </c>
      <c r="D68" s="2" t="s">
        <v>239</v>
      </c>
      <c r="E68" s="2" t="s">
        <v>240</v>
      </c>
      <c r="F68" s="2">
        <v>1</v>
      </c>
      <c r="G68" s="3" t="s">
        <v>241</v>
      </c>
      <c r="H68" s="3"/>
      <c r="I68" s="3">
        <f t="shared" ref="I68:I100" si="6">G68+H68</f>
        <v>82.53</v>
      </c>
      <c r="J68" s="9">
        <v>77.55</v>
      </c>
      <c r="K68" s="9">
        <f t="shared" si="5"/>
        <v>80.537999999999997</v>
      </c>
      <c r="L68" s="1">
        <v>1</v>
      </c>
      <c r="M68" s="1" t="s">
        <v>363</v>
      </c>
    </row>
    <row r="69" spans="1:13" ht="21.75" customHeight="1">
      <c r="A69" s="2" t="s">
        <v>248</v>
      </c>
      <c r="B69" s="2" t="s">
        <v>249</v>
      </c>
      <c r="C69" s="14" t="s">
        <v>244</v>
      </c>
      <c r="D69" s="2" t="s">
        <v>245</v>
      </c>
      <c r="E69" s="2" t="s">
        <v>246</v>
      </c>
      <c r="F69" s="2">
        <v>2</v>
      </c>
      <c r="G69" s="3" t="s">
        <v>250</v>
      </c>
      <c r="H69" s="3"/>
      <c r="I69" s="3">
        <f t="shared" ref="I69:I74" si="7">G69+H69</f>
        <v>71.239999999999995</v>
      </c>
      <c r="J69" s="9">
        <v>85.5</v>
      </c>
      <c r="K69" s="9">
        <f t="shared" si="5"/>
        <v>76.943999999999988</v>
      </c>
      <c r="L69" s="1">
        <v>1</v>
      </c>
      <c r="M69" s="1" t="s">
        <v>363</v>
      </c>
    </row>
    <row r="70" spans="1:13" ht="21.75" customHeight="1">
      <c r="A70" s="2" t="s">
        <v>251</v>
      </c>
      <c r="B70" s="2" t="s">
        <v>252</v>
      </c>
      <c r="C70" s="14" t="s">
        <v>244</v>
      </c>
      <c r="D70" s="2" t="s">
        <v>245</v>
      </c>
      <c r="E70" s="2" t="s">
        <v>246</v>
      </c>
      <c r="F70" s="2">
        <v>2</v>
      </c>
      <c r="G70" s="3" t="s">
        <v>253</v>
      </c>
      <c r="H70" s="3"/>
      <c r="I70" s="3">
        <f t="shared" si="7"/>
        <v>71.13</v>
      </c>
      <c r="J70" s="9">
        <v>84.1</v>
      </c>
      <c r="K70" s="9">
        <f t="shared" si="5"/>
        <v>76.317999999999998</v>
      </c>
      <c r="L70" s="1">
        <v>2</v>
      </c>
      <c r="M70" s="1" t="s">
        <v>363</v>
      </c>
    </row>
    <row r="71" spans="1:13" ht="21.75" customHeight="1">
      <c r="A71" s="2" t="s">
        <v>242</v>
      </c>
      <c r="B71" s="2" t="s">
        <v>243</v>
      </c>
      <c r="C71" s="14" t="s">
        <v>244</v>
      </c>
      <c r="D71" s="2" t="s">
        <v>245</v>
      </c>
      <c r="E71" s="2" t="s">
        <v>246</v>
      </c>
      <c r="F71" s="2">
        <v>2</v>
      </c>
      <c r="G71" s="3" t="s">
        <v>247</v>
      </c>
      <c r="H71" s="3"/>
      <c r="I71" s="3">
        <f t="shared" si="7"/>
        <v>73</v>
      </c>
      <c r="J71" s="9">
        <v>76.05</v>
      </c>
      <c r="K71" s="9">
        <f t="shared" si="5"/>
        <v>74.22</v>
      </c>
      <c r="L71" s="1">
        <v>3</v>
      </c>
      <c r="M71" s="1"/>
    </row>
    <row r="72" spans="1:13" ht="21.75" customHeight="1">
      <c r="A72" s="2" t="s">
        <v>254</v>
      </c>
      <c r="B72" s="2" t="s">
        <v>255</v>
      </c>
      <c r="C72" s="14" t="s">
        <v>244</v>
      </c>
      <c r="D72" s="2" t="s">
        <v>245</v>
      </c>
      <c r="E72" s="2" t="s">
        <v>246</v>
      </c>
      <c r="F72" s="2">
        <v>2</v>
      </c>
      <c r="G72" s="3" t="s">
        <v>256</v>
      </c>
      <c r="H72" s="3"/>
      <c r="I72" s="3">
        <f t="shared" si="7"/>
        <v>68.47</v>
      </c>
      <c r="J72" s="9">
        <v>73.599999999999994</v>
      </c>
      <c r="K72" s="9">
        <f t="shared" si="5"/>
        <v>70.521999999999991</v>
      </c>
      <c r="L72" s="1">
        <v>4</v>
      </c>
      <c r="M72" s="1"/>
    </row>
    <row r="73" spans="1:13" ht="21.75" customHeight="1">
      <c r="A73" s="2" t="s">
        <v>257</v>
      </c>
      <c r="B73" s="2" t="s">
        <v>258</v>
      </c>
      <c r="C73" s="14" t="s">
        <v>244</v>
      </c>
      <c r="D73" s="2" t="s">
        <v>245</v>
      </c>
      <c r="E73" s="2" t="s">
        <v>246</v>
      </c>
      <c r="F73" s="2">
        <v>2</v>
      </c>
      <c r="G73" s="3" t="s">
        <v>259</v>
      </c>
      <c r="H73" s="3"/>
      <c r="I73" s="3">
        <f t="shared" si="7"/>
        <v>67.84</v>
      </c>
      <c r="J73" s="9">
        <v>0</v>
      </c>
      <c r="K73" s="9">
        <f t="shared" si="5"/>
        <v>40.704000000000001</v>
      </c>
      <c r="L73" s="1">
        <v>5</v>
      </c>
      <c r="M73" s="1"/>
    </row>
    <row r="74" spans="1:13" ht="21.75" customHeight="1">
      <c r="A74" s="2" t="s">
        <v>260</v>
      </c>
      <c r="B74" s="2" t="s">
        <v>261</v>
      </c>
      <c r="C74" s="14" t="s">
        <v>244</v>
      </c>
      <c r="D74" s="2" t="s">
        <v>245</v>
      </c>
      <c r="E74" s="2" t="s">
        <v>246</v>
      </c>
      <c r="F74" s="2">
        <v>2</v>
      </c>
      <c r="G74" s="3" t="s">
        <v>262</v>
      </c>
      <c r="H74" s="3"/>
      <c r="I74" s="3">
        <f t="shared" si="7"/>
        <v>67.25</v>
      </c>
      <c r="J74" s="9">
        <v>0</v>
      </c>
      <c r="K74" s="9">
        <f t="shared" si="5"/>
        <v>40.35</v>
      </c>
      <c r="L74" s="1">
        <v>6</v>
      </c>
      <c r="M74" s="1"/>
    </row>
    <row r="75" spans="1:13" ht="21.75" customHeight="1">
      <c r="A75" s="2" t="s">
        <v>263</v>
      </c>
      <c r="B75" s="2" t="s">
        <v>264</v>
      </c>
      <c r="C75" s="14" t="s">
        <v>226</v>
      </c>
      <c r="D75" s="2" t="s">
        <v>245</v>
      </c>
      <c r="E75" s="2" t="s">
        <v>265</v>
      </c>
      <c r="F75" s="2">
        <v>2</v>
      </c>
      <c r="G75" s="3" t="s">
        <v>266</v>
      </c>
      <c r="H75" s="3"/>
      <c r="I75" s="3">
        <f t="shared" si="6"/>
        <v>79.45</v>
      </c>
      <c r="J75" s="9">
        <v>82.35</v>
      </c>
      <c r="K75" s="9">
        <f t="shared" si="5"/>
        <v>80.61</v>
      </c>
      <c r="L75" s="1">
        <v>1</v>
      </c>
      <c r="M75" s="1" t="s">
        <v>363</v>
      </c>
    </row>
    <row r="76" spans="1:13" ht="21.75" customHeight="1">
      <c r="A76" s="2" t="s">
        <v>267</v>
      </c>
      <c r="B76" s="2" t="s">
        <v>268</v>
      </c>
      <c r="C76" s="14" t="s">
        <v>226</v>
      </c>
      <c r="D76" s="2" t="s">
        <v>245</v>
      </c>
      <c r="E76" s="2" t="s">
        <v>265</v>
      </c>
      <c r="F76" s="2">
        <v>2</v>
      </c>
      <c r="G76" s="3" t="s">
        <v>269</v>
      </c>
      <c r="H76" s="3"/>
      <c r="I76" s="3">
        <f t="shared" si="6"/>
        <v>62.83</v>
      </c>
      <c r="J76" s="9">
        <v>72.400000000000006</v>
      </c>
      <c r="K76" s="9">
        <f t="shared" si="5"/>
        <v>66.658000000000001</v>
      </c>
      <c r="L76" s="1">
        <v>2</v>
      </c>
      <c r="M76" s="1" t="s">
        <v>363</v>
      </c>
    </row>
    <row r="77" spans="1:13" ht="21.75" customHeight="1">
      <c r="A77" s="2" t="s">
        <v>270</v>
      </c>
      <c r="B77" s="2" t="s">
        <v>271</v>
      </c>
      <c r="C77" s="14" t="s">
        <v>238</v>
      </c>
      <c r="D77" s="2" t="s">
        <v>272</v>
      </c>
      <c r="E77" s="2" t="s">
        <v>273</v>
      </c>
      <c r="F77" s="2">
        <v>1</v>
      </c>
      <c r="G77" s="3" t="s">
        <v>274</v>
      </c>
      <c r="H77" s="3"/>
      <c r="I77" s="3">
        <f t="shared" si="6"/>
        <v>76.650000000000006</v>
      </c>
      <c r="J77" s="9">
        <v>74.05</v>
      </c>
      <c r="K77" s="9">
        <f t="shared" si="5"/>
        <v>75.61</v>
      </c>
      <c r="L77" s="1">
        <v>1</v>
      </c>
      <c r="M77" s="1" t="s">
        <v>363</v>
      </c>
    </row>
    <row r="78" spans="1:13" ht="21.75" customHeight="1">
      <c r="A78" s="2" t="s">
        <v>275</v>
      </c>
      <c r="B78" s="2" t="s">
        <v>276</v>
      </c>
      <c r="C78" s="14" t="s">
        <v>238</v>
      </c>
      <c r="D78" s="2" t="s">
        <v>272</v>
      </c>
      <c r="E78" s="2" t="s">
        <v>273</v>
      </c>
      <c r="F78" s="2">
        <v>1</v>
      </c>
      <c r="G78" s="3" t="s">
        <v>277</v>
      </c>
      <c r="H78" s="3"/>
      <c r="I78" s="3">
        <f t="shared" si="6"/>
        <v>76.489999999999995</v>
      </c>
      <c r="J78" s="9">
        <v>73.75</v>
      </c>
      <c r="K78" s="9">
        <f t="shared" si="5"/>
        <v>75.394000000000005</v>
      </c>
      <c r="L78" s="1">
        <v>2</v>
      </c>
      <c r="M78" s="1"/>
    </row>
    <row r="79" spans="1:13" ht="21.75" customHeight="1">
      <c r="A79" s="2" t="s">
        <v>278</v>
      </c>
      <c r="B79" s="2" t="s">
        <v>279</v>
      </c>
      <c r="C79" s="14" t="s">
        <v>238</v>
      </c>
      <c r="D79" s="2" t="s">
        <v>272</v>
      </c>
      <c r="E79" s="2" t="s">
        <v>273</v>
      </c>
      <c r="F79" s="2">
        <v>1</v>
      </c>
      <c r="G79" s="3" t="s">
        <v>280</v>
      </c>
      <c r="H79" s="3"/>
      <c r="I79" s="3">
        <f t="shared" si="6"/>
        <v>75.34</v>
      </c>
      <c r="J79" s="9">
        <v>0</v>
      </c>
      <c r="K79" s="9">
        <f t="shared" si="5"/>
        <v>45.204000000000001</v>
      </c>
      <c r="L79" s="1">
        <v>3</v>
      </c>
      <c r="M79" s="1"/>
    </row>
    <row r="80" spans="1:13" ht="31.5" customHeight="1">
      <c r="A80" s="2" t="s">
        <v>287</v>
      </c>
      <c r="B80" s="2" t="s">
        <v>288</v>
      </c>
      <c r="C80" s="14" t="s">
        <v>283</v>
      </c>
      <c r="D80" s="2" t="s">
        <v>284</v>
      </c>
      <c r="E80" s="2" t="s">
        <v>285</v>
      </c>
      <c r="F80" s="2">
        <v>3</v>
      </c>
      <c r="G80" s="3" t="s">
        <v>289</v>
      </c>
      <c r="H80" s="3"/>
      <c r="I80" s="3">
        <f t="shared" ref="I80:I99" si="8">G80+H80</f>
        <v>80.739999999999995</v>
      </c>
      <c r="J80" s="9">
        <v>79.3</v>
      </c>
      <c r="K80" s="9">
        <f t="shared" si="5"/>
        <v>80.163999999999987</v>
      </c>
      <c r="L80" s="1">
        <v>1</v>
      </c>
      <c r="M80" s="1" t="s">
        <v>363</v>
      </c>
    </row>
    <row r="81" spans="1:13" ht="31.5" customHeight="1">
      <c r="A81" s="2" t="s">
        <v>290</v>
      </c>
      <c r="B81" s="2" t="s">
        <v>291</v>
      </c>
      <c r="C81" s="14" t="s">
        <v>283</v>
      </c>
      <c r="D81" s="2" t="s">
        <v>284</v>
      </c>
      <c r="E81" s="2" t="s">
        <v>285</v>
      </c>
      <c r="F81" s="2">
        <v>3</v>
      </c>
      <c r="G81" s="3" t="s">
        <v>292</v>
      </c>
      <c r="H81" s="3"/>
      <c r="I81" s="3">
        <f t="shared" si="8"/>
        <v>79.88</v>
      </c>
      <c r="J81" s="9">
        <v>76.8</v>
      </c>
      <c r="K81" s="9">
        <f t="shared" si="5"/>
        <v>78.647999999999996</v>
      </c>
      <c r="L81" s="1">
        <v>2</v>
      </c>
      <c r="M81" s="1" t="s">
        <v>363</v>
      </c>
    </row>
    <row r="82" spans="1:13" ht="31.5" customHeight="1">
      <c r="A82" s="2" t="s">
        <v>293</v>
      </c>
      <c r="B82" s="2" t="s">
        <v>294</v>
      </c>
      <c r="C82" s="14" t="s">
        <v>283</v>
      </c>
      <c r="D82" s="2" t="s">
        <v>284</v>
      </c>
      <c r="E82" s="2" t="s">
        <v>285</v>
      </c>
      <c r="F82" s="2">
        <v>3</v>
      </c>
      <c r="G82" s="3" t="s">
        <v>295</v>
      </c>
      <c r="H82" s="3"/>
      <c r="I82" s="3">
        <f t="shared" si="8"/>
        <v>73.400000000000006</v>
      </c>
      <c r="J82" s="9">
        <v>80.55</v>
      </c>
      <c r="K82" s="9">
        <f t="shared" si="5"/>
        <v>76.259999999999991</v>
      </c>
      <c r="L82" s="1">
        <v>3</v>
      </c>
      <c r="M82" s="1" t="s">
        <v>363</v>
      </c>
    </row>
    <row r="83" spans="1:13" ht="28.5" customHeight="1">
      <c r="A83" s="2" t="s">
        <v>296</v>
      </c>
      <c r="B83" s="2" t="s">
        <v>297</v>
      </c>
      <c r="C83" s="14" t="s">
        <v>283</v>
      </c>
      <c r="D83" s="2" t="s">
        <v>284</v>
      </c>
      <c r="E83" s="2" t="s">
        <v>285</v>
      </c>
      <c r="F83" s="2">
        <v>3</v>
      </c>
      <c r="G83" s="3" t="s">
        <v>298</v>
      </c>
      <c r="H83" s="3"/>
      <c r="I83" s="3">
        <f t="shared" si="8"/>
        <v>71.739999999999995</v>
      </c>
      <c r="J83" s="9">
        <v>78.7</v>
      </c>
      <c r="K83" s="9">
        <f t="shared" si="5"/>
        <v>74.524000000000001</v>
      </c>
      <c r="L83" s="1">
        <v>4</v>
      </c>
      <c r="M83" s="1"/>
    </row>
    <row r="84" spans="1:13" ht="28.5" customHeight="1">
      <c r="A84" s="2" t="s">
        <v>281</v>
      </c>
      <c r="B84" s="2" t="s">
        <v>282</v>
      </c>
      <c r="C84" s="14" t="s">
        <v>283</v>
      </c>
      <c r="D84" s="2" t="s">
        <v>284</v>
      </c>
      <c r="E84" s="2" t="s">
        <v>285</v>
      </c>
      <c r="F84" s="2">
        <v>3</v>
      </c>
      <c r="G84" s="3" t="s">
        <v>286</v>
      </c>
      <c r="H84" s="3"/>
      <c r="I84" s="3">
        <f t="shared" si="8"/>
        <v>83.37</v>
      </c>
      <c r="J84" s="9">
        <v>0</v>
      </c>
      <c r="K84" s="9">
        <f t="shared" si="5"/>
        <v>50.021999999999998</v>
      </c>
      <c r="L84" s="1">
        <v>5</v>
      </c>
      <c r="M84" s="1"/>
    </row>
    <row r="85" spans="1:13" ht="28.5" customHeight="1">
      <c r="A85" s="2" t="s">
        <v>299</v>
      </c>
      <c r="B85" s="2" t="s">
        <v>300</v>
      </c>
      <c r="C85" s="14" t="s">
        <v>283</v>
      </c>
      <c r="D85" s="2" t="s">
        <v>284</v>
      </c>
      <c r="E85" s="2" t="s">
        <v>285</v>
      </c>
      <c r="F85" s="2">
        <v>3</v>
      </c>
      <c r="G85" s="3" t="s">
        <v>105</v>
      </c>
      <c r="H85" s="3"/>
      <c r="I85" s="3">
        <f t="shared" si="8"/>
        <v>68.349999999999994</v>
      </c>
      <c r="J85" s="9">
        <v>0</v>
      </c>
      <c r="K85" s="9">
        <f t="shared" si="5"/>
        <v>41.01</v>
      </c>
      <c r="L85" s="1">
        <v>6</v>
      </c>
      <c r="M85" s="1"/>
    </row>
    <row r="86" spans="1:13" ht="31.5" customHeight="1">
      <c r="A86" s="2" t="s">
        <v>307</v>
      </c>
      <c r="B86" s="2" t="s">
        <v>308</v>
      </c>
      <c r="C86" s="14" t="s">
        <v>303</v>
      </c>
      <c r="D86" s="2" t="s">
        <v>304</v>
      </c>
      <c r="E86" s="2" t="s">
        <v>305</v>
      </c>
      <c r="F86" s="2">
        <v>2</v>
      </c>
      <c r="G86" s="3" t="s">
        <v>309</v>
      </c>
      <c r="H86" s="3"/>
      <c r="I86" s="3">
        <f t="shared" si="8"/>
        <v>73.88</v>
      </c>
      <c r="J86" s="9">
        <v>75.05</v>
      </c>
      <c r="K86" s="9">
        <f t="shared" si="5"/>
        <v>74.347999999999999</v>
      </c>
      <c r="L86" s="1">
        <v>1</v>
      </c>
      <c r="M86" s="1" t="s">
        <v>363</v>
      </c>
    </row>
    <row r="87" spans="1:13" ht="27.75" customHeight="1">
      <c r="A87" s="2" t="s">
        <v>301</v>
      </c>
      <c r="B87" s="2" t="s">
        <v>302</v>
      </c>
      <c r="C87" s="14" t="s">
        <v>303</v>
      </c>
      <c r="D87" s="2" t="s">
        <v>304</v>
      </c>
      <c r="E87" s="2" t="s">
        <v>305</v>
      </c>
      <c r="F87" s="2">
        <v>2</v>
      </c>
      <c r="G87" s="3" t="s">
        <v>306</v>
      </c>
      <c r="H87" s="3"/>
      <c r="I87" s="3">
        <f t="shared" si="8"/>
        <v>80.62</v>
      </c>
      <c r="J87" s="9">
        <v>0</v>
      </c>
      <c r="K87" s="9">
        <f t="shared" si="5"/>
        <v>48.372</v>
      </c>
      <c r="L87" s="1">
        <v>2</v>
      </c>
      <c r="M87" s="1"/>
    </row>
    <row r="88" spans="1:13" ht="21.75" customHeight="1">
      <c r="A88" s="2" t="s">
        <v>310</v>
      </c>
      <c r="B88" s="2" t="s">
        <v>311</v>
      </c>
      <c r="C88" s="14" t="s">
        <v>113</v>
      </c>
      <c r="D88" s="2" t="s">
        <v>312</v>
      </c>
      <c r="E88" s="2" t="s">
        <v>313</v>
      </c>
      <c r="F88" s="2">
        <v>1</v>
      </c>
      <c r="G88" s="3" t="s">
        <v>314</v>
      </c>
      <c r="H88" s="3"/>
      <c r="I88" s="3">
        <f t="shared" si="8"/>
        <v>88.75</v>
      </c>
      <c r="J88" s="9">
        <v>81.05</v>
      </c>
      <c r="K88" s="9">
        <f t="shared" si="5"/>
        <v>85.67</v>
      </c>
      <c r="L88" s="1">
        <v>1</v>
      </c>
      <c r="M88" s="1" t="s">
        <v>363</v>
      </c>
    </row>
    <row r="89" spans="1:13" ht="21.75" customHeight="1">
      <c r="A89" s="2" t="s">
        <v>315</v>
      </c>
      <c r="B89" s="2" t="s">
        <v>316</v>
      </c>
      <c r="C89" s="14" t="s">
        <v>113</v>
      </c>
      <c r="D89" s="2" t="s">
        <v>312</v>
      </c>
      <c r="E89" s="2" t="s">
        <v>313</v>
      </c>
      <c r="F89" s="2">
        <v>1</v>
      </c>
      <c r="G89" s="3" t="s">
        <v>317</v>
      </c>
      <c r="H89" s="3"/>
      <c r="I89" s="3">
        <f t="shared" si="8"/>
        <v>85.13</v>
      </c>
      <c r="J89" s="9">
        <v>81.7</v>
      </c>
      <c r="K89" s="9">
        <f t="shared" si="5"/>
        <v>83.757999999999996</v>
      </c>
      <c r="L89" s="1">
        <v>2</v>
      </c>
      <c r="M89" s="1"/>
    </row>
    <row r="90" spans="1:13" ht="21.75" customHeight="1">
      <c r="A90" s="2" t="s">
        <v>318</v>
      </c>
      <c r="B90" s="2" t="s">
        <v>319</v>
      </c>
      <c r="C90" s="14" t="s">
        <v>113</v>
      </c>
      <c r="D90" s="2" t="s">
        <v>312</v>
      </c>
      <c r="E90" s="2" t="s">
        <v>313</v>
      </c>
      <c r="F90" s="2">
        <v>1</v>
      </c>
      <c r="G90" s="3" t="s">
        <v>320</v>
      </c>
      <c r="H90" s="3"/>
      <c r="I90" s="3">
        <f t="shared" si="8"/>
        <v>84.02</v>
      </c>
      <c r="J90" s="9">
        <v>80.599999999999994</v>
      </c>
      <c r="K90" s="9">
        <f t="shared" si="5"/>
        <v>82.652000000000001</v>
      </c>
      <c r="L90" s="1">
        <v>3</v>
      </c>
      <c r="M90" s="1"/>
    </row>
    <row r="91" spans="1:13" ht="28.5" customHeight="1">
      <c r="A91" s="2" t="s">
        <v>326</v>
      </c>
      <c r="B91" s="2" t="s">
        <v>327</v>
      </c>
      <c r="C91" s="14" t="s">
        <v>303</v>
      </c>
      <c r="D91" s="2" t="s">
        <v>323</v>
      </c>
      <c r="E91" s="2" t="s">
        <v>324</v>
      </c>
      <c r="F91" s="2">
        <v>2</v>
      </c>
      <c r="G91" s="3" t="s">
        <v>140</v>
      </c>
      <c r="H91" s="3"/>
      <c r="I91" s="3">
        <f t="shared" si="8"/>
        <v>77.5</v>
      </c>
      <c r="J91" s="9">
        <v>72.650000000000006</v>
      </c>
      <c r="K91" s="9">
        <f t="shared" si="5"/>
        <v>75.56</v>
      </c>
      <c r="L91" s="1">
        <v>1</v>
      </c>
      <c r="M91" s="1" t="s">
        <v>363</v>
      </c>
    </row>
    <row r="92" spans="1:13" ht="28.5" customHeight="1">
      <c r="A92" s="2" t="s">
        <v>328</v>
      </c>
      <c r="B92" s="2" t="s">
        <v>329</v>
      </c>
      <c r="C92" s="14" t="s">
        <v>303</v>
      </c>
      <c r="D92" s="2" t="s">
        <v>323</v>
      </c>
      <c r="E92" s="2" t="s">
        <v>324</v>
      </c>
      <c r="F92" s="2">
        <v>2</v>
      </c>
      <c r="G92" s="3" t="s">
        <v>330</v>
      </c>
      <c r="H92" s="3"/>
      <c r="I92" s="3">
        <f t="shared" si="8"/>
        <v>67.97</v>
      </c>
      <c r="J92" s="9">
        <v>76.3</v>
      </c>
      <c r="K92" s="9">
        <f t="shared" si="5"/>
        <v>71.301999999999992</v>
      </c>
      <c r="L92" s="1">
        <v>2</v>
      </c>
      <c r="M92" s="1" t="s">
        <v>363</v>
      </c>
    </row>
    <row r="93" spans="1:13" ht="27" customHeight="1">
      <c r="A93" s="2" t="s">
        <v>321</v>
      </c>
      <c r="B93" s="2" t="s">
        <v>322</v>
      </c>
      <c r="C93" s="14" t="s">
        <v>303</v>
      </c>
      <c r="D93" s="2" t="s">
        <v>323</v>
      </c>
      <c r="E93" s="2" t="s">
        <v>324</v>
      </c>
      <c r="F93" s="2">
        <v>2</v>
      </c>
      <c r="G93" s="3" t="s">
        <v>325</v>
      </c>
      <c r="H93" s="3"/>
      <c r="I93" s="3">
        <f t="shared" si="8"/>
        <v>78.63</v>
      </c>
      <c r="J93" s="9">
        <v>0</v>
      </c>
      <c r="K93" s="9">
        <f t="shared" si="5"/>
        <v>47.177999999999997</v>
      </c>
      <c r="L93" s="1">
        <v>3</v>
      </c>
      <c r="M93" s="1"/>
    </row>
    <row r="94" spans="1:13" ht="28.5" customHeight="1">
      <c r="A94" s="2" t="s">
        <v>336</v>
      </c>
      <c r="B94" s="2" t="s">
        <v>337</v>
      </c>
      <c r="C94" s="14" t="s">
        <v>303</v>
      </c>
      <c r="D94" s="2" t="s">
        <v>333</v>
      </c>
      <c r="E94" s="2" t="s">
        <v>334</v>
      </c>
      <c r="F94" s="2">
        <v>2</v>
      </c>
      <c r="G94" s="3" t="s">
        <v>338</v>
      </c>
      <c r="H94" s="3"/>
      <c r="I94" s="3">
        <f t="shared" si="8"/>
        <v>84.13</v>
      </c>
      <c r="J94" s="9">
        <v>80.400000000000006</v>
      </c>
      <c r="K94" s="9">
        <f t="shared" si="5"/>
        <v>82.638000000000005</v>
      </c>
      <c r="L94" s="1">
        <v>1</v>
      </c>
      <c r="M94" s="1" t="s">
        <v>363</v>
      </c>
    </row>
    <row r="95" spans="1:13" ht="28.5" customHeight="1">
      <c r="A95" s="2" t="s">
        <v>331</v>
      </c>
      <c r="B95" s="2" t="s">
        <v>332</v>
      </c>
      <c r="C95" s="14" t="s">
        <v>303</v>
      </c>
      <c r="D95" s="2" t="s">
        <v>333</v>
      </c>
      <c r="E95" s="2" t="s">
        <v>334</v>
      </c>
      <c r="F95" s="2">
        <v>2</v>
      </c>
      <c r="G95" s="3" t="s">
        <v>335</v>
      </c>
      <c r="H95" s="3"/>
      <c r="I95" s="3">
        <f t="shared" si="8"/>
        <v>86.75</v>
      </c>
      <c r="J95" s="9">
        <v>76.45</v>
      </c>
      <c r="K95" s="9">
        <f t="shared" si="5"/>
        <v>82.63</v>
      </c>
      <c r="L95" s="1">
        <v>2</v>
      </c>
      <c r="M95" s="1" t="s">
        <v>363</v>
      </c>
    </row>
    <row r="96" spans="1:13" ht="28.5" customHeight="1">
      <c r="A96" s="2" t="s">
        <v>339</v>
      </c>
      <c r="B96" s="2" t="s">
        <v>340</v>
      </c>
      <c r="C96" s="14" t="s">
        <v>303</v>
      </c>
      <c r="D96" s="2" t="s">
        <v>333</v>
      </c>
      <c r="E96" s="2" t="s">
        <v>334</v>
      </c>
      <c r="F96" s="2">
        <v>2</v>
      </c>
      <c r="G96" s="3" t="s">
        <v>341</v>
      </c>
      <c r="H96" s="3"/>
      <c r="I96" s="3">
        <f t="shared" si="8"/>
        <v>82.14</v>
      </c>
      <c r="J96" s="9">
        <v>77.8</v>
      </c>
      <c r="K96" s="9">
        <f t="shared" si="5"/>
        <v>80.403999999999996</v>
      </c>
      <c r="L96" s="1">
        <v>3</v>
      </c>
      <c r="M96" s="1"/>
    </row>
    <row r="97" spans="1:13" ht="25.5" customHeight="1">
      <c r="A97" s="2" t="s">
        <v>345</v>
      </c>
      <c r="B97" s="2" t="s">
        <v>346</v>
      </c>
      <c r="C97" s="14" t="s">
        <v>303</v>
      </c>
      <c r="D97" s="2" t="s">
        <v>333</v>
      </c>
      <c r="E97" s="2" t="s">
        <v>334</v>
      </c>
      <c r="F97" s="2">
        <v>2</v>
      </c>
      <c r="G97" s="3" t="s">
        <v>347</v>
      </c>
      <c r="H97" s="3"/>
      <c r="I97" s="3">
        <f t="shared" si="8"/>
        <v>77.739999999999995</v>
      </c>
      <c r="J97" s="9">
        <v>77</v>
      </c>
      <c r="K97" s="9">
        <f t="shared" si="5"/>
        <v>77.444000000000003</v>
      </c>
      <c r="L97" s="1">
        <v>4</v>
      </c>
      <c r="M97" s="1"/>
    </row>
    <row r="98" spans="1:13" ht="28.5" customHeight="1">
      <c r="A98" s="2" t="s">
        <v>342</v>
      </c>
      <c r="B98" s="2" t="s">
        <v>343</v>
      </c>
      <c r="C98" s="14" t="s">
        <v>303</v>
      </c>
      <c r="D98" s="2" t="s">
        <v>333</v>
      </c>
      <c r="E98" s="2" t="s">
        <v>334</v>
      </c>
      <c r="F98" s="2">
        <v>2</v>
      </c>
      <c r="G98" s="3" t="s">
        <v>344</v>
      </c>
      <c r="H98" s="3"/>
      <c r="I98" s="3">
        <f t="shared" si="8"/>
        <v>79.400000000000006</v>
      </c>
      <c r="J98" s="9">
        <v>68</v>
      </c>
      <c r="K98" s="9">
        <f t="shared" ref="K98:K100" si="9">I98*0.6+J98*0.4</f>
        <v>74.84</v>
      </c>
      <c r="L98" s="1">
        <v>5</v>
      </c>
      <c r="M98" s="1"/>
    </row>
    <row r="99" spans="1:13" ht="26.25" customHeight="1">
      <c r="A99" s="2" t="s">
        <v>348</v>
      </c>
      <c r="B99" s="2" t="s">
        <v>349</v>
      </c>
      <c r="C99" s="14" t="s">
        <v>303</v>
      </c>
      <c r="D99" s="2" t="s">
        <v>333</v>
      </c>
      <c r="E99" s="2" t="s">
        <v>334</v>
      </c>
      <c r="F99" s="2">
        <v>2</v>
      </c>
      <c r="G99" s="3" t="s">
        <v>350</v>
      </c>
      <c r="H99" s="3"/>
      <c r="I99" s="3">
        <f t="shared" si="8"/>
        <v>74.61</v>
      </c>
      <c r="J99" s="9">
        <v>72.650000000000006</v>
      </c>
      <c r="K99" s="9">
        <f t="shared" si="9"/>
        <v>73.825999999999993</v>
      </c>
      <c r="L99" s="1">
        <v>6</v>
      </c>
      <c r="M99" s="1"/>
    </row>
    <row r="100" spans="1:13" ht="21.75" customHeight="1">
      <c r="A100" s="2" t="s">
        <v>351</v>
      </c>
      <c r="B100" s="2" t="s">
        <v>352</v>
      </c>
      <c r="C100" s="14" t="s">
        <v>113</v>
      </c>
      <c r="D100" s="2" t="s">
        <v>353</v>
      </c>
      <c r="E100" s="2" t="s">
        <v>354</v>
      </c>
      <c r="F100" s="2">
        <v>1</v>
      </c>
      <c r="G100" s="3" t="s">
        <v>355</v>
      </c>
      <c r="H100" s="3"/>
      <c r="I100" s="3">
        <f t="shared" si="6"/>
        <v>64</v>
      </c>
      <c r="J100" s="9">
        <v>72.099999999999994</v>
      </c>
      <c r="K100" s="9">
        <f t="shared" si="9"/>
        <v>67.239999999999995</v>
      </c>
      <c r="L100" s="1">
        <v>1</v>
      </c>
      <c r="M100" s="1" t="s">
        <v>363</v>
      </c>
    </row>
  </sheetData>
  <autoFilter ref="A1:M100">
    <filterColumn colId="12"/>
    <sortState ref="A94:P99">
      <sortCondition descending="1" ref="K1:K100"/>
    </sortState>
  </autoFilter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temp</vt:lpstr>
      <vt:lpstr>temp!Print_Titles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2017-08-21T01:30:18Z</cp:lastPrinted>
  <dcterms:created xsi:type="dcterms:W3CDTF">2017-08-08T08:52:48Z</dcterms:created>
  <dcterms:modified xsi:type="dcterms:W3CDTF">2017-08-21T01:38:32Z</dcterms:modified>
</cp:coreProperties>
</file>