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南雄市卫计局" sheetId="2" r:id="rId1"/>
    <sheet name="Sheet3" sheetId="3" r:id="rId2"/>
  </sheets>
  <definedNames>
    <definedName name="_xlnm._FilterDatabase" localSheetId="0" hidden="1">南雄市卫计局!$A$2:$IP$2</definedName>
    <definedName name="_xlnm.Print_Titles" localSheetId="0">南雄市卫计局!$1:$2</definedName>
  </definedNames>
  <calcPr calcId="124519"/>
</workbook>
</file>

<file path=xl/calcChain.xml><?xml version="1.0" encoding="utf-8"?>
<calcChain xmlns="http://schemas.openxmlformats.org/spreadsheetml/2006/main">
  <c r="K4" i="2"/>
  <c r="K5"/>
  <c r="K6"/>
  <c r="K7"/>
  <c r="K8"/>
  <c r="K9"/>
  <c r="K10"/>
  <c r="K11"/>
  <c r="K12"/>
  <c r="K13"/>
  <c r="K14"/>
  <c r="K16"/>
  <c r="K15"/>
  <c r="K17"/>
  <c r="K19"/>
  <c r="K18"/>
  <c r="K20"/>
  <c r="K21"/>
  <c r="K22"/>
  <c r="K23"/>
  <c r="K24"/>
  <c r="K25"/>
  <c r="K26"/>
  <c r="K30"/>
  <c r="K27"/>
  <c r="K29"/>
  <c r="K31"/>
  <c r="K28"/>
  <c r="K32"/>
  <c r="K33"/>
  <c r="K37"/>
  <c r="K36"/>
  <c r="K35"/>
  <c r="K34"/>
  <c r="K38"/>
  <c r="K39"/>
  <c r="K40"/>
  <c r="K41"/>
  <c r="K42"/>
  <c r="K43"/>
  <c r="K44"/>
  <c r="K45"/>
  <c r="K48"/>
  <c r="K46"/>
  <c r="K47"/>
  <c r="K49"/>
  <c r="K51"/>
  <c r="K50"/>
  <c r="K55"/>
  <c r="K53"/>
  <c r="K54"/>
  <c r="K56"/>
  <c r="K60"/>
  <c r="K52"/>
  <c r="K61"/>
  <c r="K57"/>
  <c r="K59"/>
  <c r="K58"/>
  <c r="K62"/>
  <c r="K63"/>
  <c r="K65"/>
  <c r="K64"/>
  <c r="K66"/>
  <c r="K67"/>
  <c r="K68"/>
  <c r="K69"/>
  <c r="K70"/>
  <c r="K71"/>
  <c r="K3"/>
</calcChain>
</file>

<file path=xl/sharedStrings.xml><?xml version="1.0" encoding="utf-8"?>
<sst xmlns="http://schemas.openxmlformats.org/spreadsheetml/2006/main" count="476" uniqueCount="207">
  <si>
    <t>序号</t>
  </si>
  <si>
    <t>招聘单位</t>
    <phoneticPr fontId="2" type="noConversion"/>
  </si>
  <si>
    <t>岗位名称</t>
  </si>
  <si>
    <t>岗位代码</t>
  </si>
  <si>
    <t>姓名</t>
  </si>
  <si>
    <t>笔试成绩</t>
  </si>
  <si>
    <t>面试成绩</t>
  </si>
  <si>
    <t>总成绩</t>
  </si>
  <si>
    <t>排名</t>
  </si>
  <si>
    <t>是否进入体检</t>
  </si>
  <si>
    <t>南雄市人民医院</t>
  </si>
  <si>
    <t>临床医生</t>
  </si>
  <si>
    <t>A1</t>
  </si>
  <si>
    <t>201706190530</t>
  </si>
  <si>
    <t>赵来星</t>
  </si>
  <si>
    <t>上午卫生类1组</t>
  </si>
  <si>
    <t>201706190527</t>
  </si>
  <si>
    <t>叶时刚</t>
  </si>
  <si>
    <t>201706190529</t>
  </si>
  <si>
    <t>石磊</t>
  </si>
  <si>
    <t>201706190528</t>
  </si>
  <si>
    <t>范康伟</t>
  </si>
  <si>
    <t>南雄市中医院</t>
  </si>
  <si>
    <t>针灸技师</t>
  </si>
  <si>
    <t>A12</t>
  </si>
  <si>
    <t>201706190542</t>
  </si>
  <si>
    <t>李华连</t>
  </si>
  <si>
    <t>上午卫生类2组</t>
  </si>
  <si>
    <t>按摩推拿师</t>
  </si>
  <si>
    <t>A13</t>
  </si>
  <si>
    <t>201706190543</t>
  </si>
  <si>
    <t>刘艳丽</t>
  </si>
  <si>
    <t>201706190544</t>
  </si>
  <si>
    <t>李宇贤</t>
  </si>
  <si>
    <t>麻醉师</t>
  </si>
  <si>
    <t>A14</t>
  </si>
  <si>
    <t>201706190545</t>
  </si>
  <si>
    <t>张文韬</t>
  </si>
  <si>
    <t>医学影像医生</t>
  </si>
  <si>
    <t>A15</t>
  </si>
  <si>
    <t>201706190546</t>
  </si>
  <si>
    <t>王小娟</t>
  </si>
  <si>
    <t>201706190547</t>
  </si>
  <si>
    <t>黎晓燕</t>
  </si>
  <si>
    <t>医学检验人员</t>
  </si>
  <si>
    <t>A17</t>
  </si>
  <si>
    <t>201706190553</t>
  </si>
  <si>
    <t>何素清</t>
  </si>
  <si>
    <t>201706190548</t>
  </si>
  <si>
    <t>华鸿镔</t>
  </si>
  <si>
    <t>201706190549</t>
  </si>
  <si>
    <t>马原</t>
  </si>
  <si>
    <t>201706190554</t>
  </si>
  <si>
    <t>张小玉</t>
  </si>
  <si>
    <t>南雄市疾病预防控制中心</t>
  </si>
  <si>
    <t>预防医学</t>
  </si>
  <si>
    <t>A18</t>
  </si>
  <si>
    <t>201706200556</t>
  </si>
  <si>
    <t>曾浩</t>
  </si>
  <si>
    <t>201706200558</t>
  </si>
  <si>
    <t>郭涛</t>
  </si>
  <si>
    <t>201706190555</t>
  </si>
  <si>
    <t>陈秋连</t>
  </si>
  <si>
    <t>卫生检验与检疫</t>
  </si>
  <si>
    <t>A19</t>
  </si>
  <si>
    <t>201706200562</t>
  </si>
  <si>
    <t>张洁琳</t>
  </si>
  <si>
    <t>201706200561</t>
  </si>
  <si>
    <t>范瑛</t>
  </si>
  <si>
    <t>A2</t>
  </si>
  <si>
    <t>201706190532</t>
  </si>
  <si>
    <t>郭秀峰</t>
  </si>
  <si>
    <t>201706190534</t>
  </si>
  <si>
    <t>何虹</t>
  </si>
  <si>
    <t>201706190535</t>
  </si>
  <si>
    <t>连献青</t>
  </si>
  <si>
    <t>南雄市妇幼保健计划生育服务院</t>
  </si>
  <si>
    <t>公卫医生</t>
  </si>
  <si>
    <t>A23</t>
  </si>
  <si>
    <t>201706200563</t>
  </si>
  <si>
    <t>杨晓英</t>
  </si>
  <si>
    <t>护士</t>
  </si>
  <si>
    <t>A25</t>
  </si>
  <si>
    <t>201706200572</t>
  </si>
  <si>
    <t>赵红艳</t>
  </si>
  <si>
    <t>201706200566</t>
  </si>
  <si>
    <t>叶华英</t>
  </si>
  <si>
    <t>201706200569</t>
  </si>
  <si>
    <t>叶佩莹</t>
  </si>
  <si>
    <t>201706200571</t>
  </si>
  <si>
    <t>卢德瑛</t>
  </si>
  <si>
    <t>201706200565</t>
  </si>
  <si>
    <t>黄敬香</t>
  </si>
  <si>
    <t>201706200567</t>
  </si>
  <si>
    <t>叶光莲</t>
  </si>
  <si>
    <t>乌迳中心卫生院</t>
  </si>
  <si>
    <t>医生</t>
  </si>
  <si>
    <t>A26</t>
  </si>
  <si>
    <t>201706210578</t>
  </si>
  <si>
    <t>邬卿卿</t>
  </si>
  <si>
    <t>上午卫生类3组</t>
  </si>
  <si>
    <t>201706210579</t>
  </si>
  <si>
    <t>曾常乐</t>
  </si>
  <si>
    <t>201706210577</t>
  </si>
  <si>
    <t>赖燕妹</t>
  </si>
  <si>
    <t>201706210581</t>
  </si>
  <si>
    <t>叶会斌</t>
  </si>
  <si>
    <t>201706210576</t>
  </si>
  <si>
    <t>钟建华</t>
  </si>
  <si>
    <t>201706210580</t>
  </si>
  <si>
    <t>罗嘉连</t>
  </si>
  <si>
    <t>梅岭卫生院（1名）、水口卫生院（2名）、黄坑卫生院（1名）、乌迳中心卫生院（1名）</t>
  </si>
  <si>
    <t>A27</t>
  </si>
  <si>
    <t>201706210586</t>
  </si>
  <si>
    <t>肖瑶瑶</t>
  </si>
  <si>
    <t>201706210585</t>
  </si>
  <si>
    <t>陈杰华</t>
  </si>
  <si>
    <t>201706210584</t>
  </si>
  <si>
    <t>钟志桂</t>
  </si>
  <si>
    <t>界址卫生院（1名）、江头卫生院（1名）、油山卫生院（2名）、珠玑卫生院（1名）</t>
  </si>
  <si>
    <t>A28</t>
  </si>
  <si>
    <t>201706210590</t>
  </si>
  <si>
    <t>陈承安</t>
  </si>
  <si>
    <t>南亩卫生院（1名）、湖口中心卫生院（2名）、澜河卫生院（1名）、坪田卫生院（1名）</t>
  </si>
  <si>
    <t>A29</t>
  </si>
  <si>
    <t>201706210592</t>
  </si>
  <si>
    <t>刘健健</t>
  </si>
  <si>
    <t>南亩卫生院（1名）、油山卫生院（1名）、乌迳中心卫生院（1名）、江头卫生院（1名）、古市卫生院（1名）、湖口中心卫生院（1名）</t>
  </si>
  <si>
    <t>中医医生</t>
  </si>
  <si>
    <t>A30</t>
  </si>
  <si>
    <t>201706210595</t>
  </si>
  <si>
    <t>叶斌斌</t>
  </si>
  <si>
    <t>201706210596</t>
  </si>
  <si>
    <t>温世辉</t>
  </si>
  <si>
    <t>界址卫生院（1名）、珠玑卫生院（1名）、全安卫生院（1名）、黄坑卫生院（1名）</t>
  </si>
  <si>
    <t>药剂科医生</t>
  </si>
  <si>
    <t>A31</t>
  </si>
  <si>
    <t>201706220609</t>
  </si>
  <si>
    <t>吕玉琳</t>
  </si>
  <si>
    <t>201706210599</t>
  </si>
  <si>
    <t>张嘉晨</t>
  </si>
  <si>
    <t>201706230640</t>
  </si>
  <si>
    <t>钟声明</t>
  </si>
  <si>
    <t>201706230637</t>
  </si>
  <si>
    <t>吴佳欣</t>
  </si>
  <si>
    <t>201706210604</t>
  </si>
  <si>
    <t>朱羽清</t>
  </si>
  <si>
    <t>邓坊卫生院（1名）、乌迳中心卫生院（2名）、珠玑卫生院（1名）、坪田卫生院（1名）</t>
  </si>
  <si>
    <t>A32</t>
  </si>
  <si>
    <t>201706240682</t>
  </si>
  <si>
    <t>康欣欣</t>
  </si>
  <si>
    <t>201706270762</t>
  </si>
  <si>
    <t>梁媛</t>
  </si>
  <si>
    <t>201706250720</t>
  </si>
  <si>
    <t>李玉琴</t>
  </si>
  <si>
    <t>201706280801</t>
  </si>
  <si>
    <t>尹宗艳</t>
  </si>
  <si>
    <t>201706280810</t>
  </si>
  <si>
    <t>王晓玲</t>
  </si>
  <si>
    <t>201706290821</t>
  </si>
  <si>
    <t>刘炜兰</t>
  </si>
  <si>
    <t>201706240672</t>
  </si>
  <si>
    <t>郭萍</t>
  </si>
  <si>
    <t>201706280793</t>
  </si>
  <si>
    <t>陈小红</t>
  </si>
  <si>
    <t>201706240688</t>
  </si>
  <si>
    <t>谢楚钰</t>
  </si>
  <si>
    <t>201706250708</t>
  </si>
  <si>
    <t>莫晓艳</t>
  </si>
  <si>
    <t>201706230650</t>
  </si>
  <si>
    <t>温香连</t>
  </si>
  <si>
    <t>201706230656</t>
  </si>
  <si>
    <t>钟兰</t>
  </si>
  <si>
    <t>梅岭卫生院（1名）、界址卫生院（1名）、湖口中心卫生院（1名）、珠玑卫生院（1名）、黄坑卫生院（1名）</t>
  </si>
  <si>
    <t>A35</t>
  </si>
  <si>
    <t>201706310888</t>
  </si>
  <si>
    <t>吴怡</t>
  </si>
  <si>
    <t>201706300870</t>
  </si>
  <si>
    <t>徐静</t>
  </si>
  <si>
    <t>201706300871</t>
  </si>
  <si>
    <t>王红莲</t>
  </si>
  <si>
    <t>201706310885</t>
  </si>
  <si>
    <t>何彩林</t>
  </si>
  <si>
    <t>百顺卫生院（1名）、乌迳中心卫生院（1名）、坪田卫生院（1名）</t>
  </si>
  <si>
    <t>口腔医生</t>
  </si>
  <si>
    <t>A36</t>
  </si>
  <si>
    <t>201706310893</t>
  </si>
  <si>
    <t>陈璟楠</t>
  </si>
  <si>
    <t>A5</t>
  </si>
  <si>
    <t>201706190536</t>
  </si>
  <si>
    <t>吴燕兰</t>
  </si>
  <si>
    <t>药师</t>
  </si>
  <si>
    <t>A8</t>
  </si>
  <si>
    <t>201706190538</t>
  </si>
  <si>
    <t>吴仲平</t>
  </si>
  <si>
    <t>A9</t>
  </si>
  <si>
    <t>201706190540</t>
  </si>
  <si>
    <t>廖宇芸</t>
  </si>
  <si>
    <t>201706190539</t>
  </si>
  <si>
    <t>李善英</t>
  </si>
  <si>
    <t>201706190541</t>
  </si>
  <si>
    <t>周桂萍</t>
  </si>
  <si>
    <t>准考证号</t>
    <phoneticPr fontId="1" type="noConversion"/>
  </si>
  <si>
    <t>聘用人数</t>
    <phoneticPr fontId="1" type="noConversion"/>
  </si>
  <si>
    <t>面试组别</t>
    <phoneticPr fontId="1" type="noConversion"/>
  </si>
  <si>
    <t>是</t>
    <phoneticPr fontId="1" type="noConversion"/>
  </si>
  <si>
    <t>2017年南雄市卫计局下属事业单位公开招聘工作人员总成绩及进入体检人员名单</t>
    <phoneticPr fontId="2" type="noConversion"/>
  </si>
</sst>
</file>

<file path=xl/styles.xml><?xml version="1.0" encoding="utf-8"?>
<styleSheet xmlns="http://schemas.openxmlformats.org/spreadsheetml/2006/main">
  <numFmts count="3">
    <numFmt numFmtId="176" formatCode="0.00_);[Red]\(0.00\)"/>
    <numFmt numFmtId="177" formatCode="0.000_);[Red]\(0.000\)"/>
    <numFmt numFmtId="178" formatCode="0_);[Red]\(0\)"/>
  </numFmts>
  <fonts count="7">
    <font>
      <sz val="11"/>
      <color theme="1"/>
      <name val="宋体"/>
      <family val="2"/>
      <charset val="134"/>
      <scheme val="minor"/>
    </font>
    <font>
      <sz val="9"/>
      <name val="宋体"/>
      <family val="2"/>
      <charset val="134"/>
      <scheme val="minor"/>
    </font>
    <font>
      <sz val="9"/>
      <name val="宋体"/>
      <family val="3"/>
      <charset val="134"/>
    </font>
    <font>
      <sz val="10"/>
      <name val="Arial"/>
      <family val="2"/>
      <charset val="134"/>
    </font>
    <font>
      <b/>
      <sz val="10"/>
      <name val="宋体"/>
      <family val="3"/>
      <charset val="134"/>
    </font>
    <font>
      <sz val="10"/>
      <name val="宋体"/>
      <family val="3"/>
      <charset val="134"/>
    </font>
    <font>
      <b/>
      <sz val="18"/>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3"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0" fillId="0" borderId="0" xfId="0" applyAlignment="1">
      <alignment horizontal="center" vertical="center"/>
    </xf>
    <xf numFmtId="176" fontId="0" fillId="0" borderId="0" xfId="0" applyNumberFormat="1" applyAlignment="1">
      <alignment horizontal="center" vertical="center"/>
    </xf>
    <xf numFmtId="177" fontId="0" fillId="0" borderId="0" xfId="0" applyNumberFormat="1" applyAlignment="1">
      <alignment horizontal="center" vertical="center"/>
    </xf>
    <xf numFmtId="178" fontId="4"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6" fillId="0" borderId="2"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P71"/>
  <sheetViews>
    <sheetView tabSelected="1" zoomScale="115" zoomScaleNormal="115" workbookViewId="0">
      <selection activeCell="A72" sqref="A72"/>
    </sheetView>
  </sheetViews>
  <sheetFormatPr defaultRowHeight="13.5"/>
  <cols>
    <col min="1" max="1" width="5" style="8" customWidth="1"/>
    <col min="2" max="2" width="9.75" style="8" customWidth="1"/>
    <col min="3" max="3" width="15.75" style="8" customWidth="1"/>
    <col min="4" max="4" width="9" style="8"/>
    <col min="5" max="5" width="15.5" style="8" customWidth="1"/>
    <col min="6" max="6" width="9" style="8"/>
    <col min="7" max="7" width="5.75" style="8" customWidth="1"/>
    <col min="8" max="8" width="9" style="9"/>
    <col min="9" max="9" width="15" style="10" customWidth="1"/>
    <col min="10" max="10" width="9" style="10"/>
    <col min="11" max="11" width="11" style="10" customWidth="1"/>
    <col min="12" max="12" width="5.75" style="8" customWidth="1"/>
    <col min="13" max="13" width="7.375" style="8" customWidth="1"/>
  </cols>
  <sheetData>
    <row r="1" spans="1:250" s="3" customFormat="1" ht="31.5" customHeight="1">
      <c r="A1" s="16" t="s">
        <v>206</v>
      </c>
      <c r="B1" s="16"/>
      <c r="C1" s="16"/>
      <c r="D1" s="16"/>
      <c r="E1" s="16"/>
      <c r="F1" s="16"/>
      <c r="G1" s="16"/>
      <c r="H1" s="16"/>
      <c r="I1" s="16"/>
      <c r="J1" s="16"/>
      <c r="K1" s="16"/>
      <c r="L1" s="16"/>
      <c r="M1" s="16"/>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2"/>
      <c r="IG1" s="2"/>
      <c r="IH1" s="2"/>
      <c r="II1" s="2"/>
      <c r="IJ1" s="2"/>
      <c r="IK1" s="2"/>
      <c r="IL1" s="2"/>
      <c r="IM1" s="2"/>
      <c r="IN1" s="2"/>
      <c r="IO1" s="2"/>
    </row>
    <row r="2" spans="1:250" s="3" customFormat="1" ht="24">
      <c r="A2" s="4" t="s">
        <v>0</v>
      </c>
      <c r="B2" s="5" t="s">
        <v>1</v>
      </c>
      <c r="C2" s="5" t="s">
        <v>2</v>
      </c>
      <c r="D2" s="4" t="s">
        <v>3</v>
      </c>
      <c r="E2" s="4" t="s">
        <v>202</v>
      </c>
      <c r="F2" s="4" t="s">
        <v>4</v>
      </c>
      <c r="G2" s="4" t="s">
        <v>203</v>
      </c>
      <c r="H2" s="6" t="s">
        <v>5</v>
      </c>
      <c r="I2" s="6" t="s">
        <v>204</v>
      </c>
      <c r="J2" s="7" t="s">
        <v>6</v>
      </c>
      <c r="K2" s="7" t="s">
        <v>7</v>
      </c>
      <c r="L2" s="11" t="s">
        <v>8</v>
      </c>
      <c r="M2" s="4" t="s">
        <v>9</v>
      </c>
      <c r="N2" s="12"/>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2"/>
      <c r="IH2" s="2"/>
      <c r="II2" s="2"/>
      <c r="IJ2" s="2"/>
      <c r="IK2" s="2"/>
      <c r="IL2" s="2"/>
      <c r="IM2" s="2"/>
      <c r="IN2" s="2"/>
      <c r="IO2" s="2"/>
      <c r="IP2" s="2"/>
    </row>
    <row r="3" spans="1:250">
      <c r="A3" s="13">
        <v>1</v>
      </c>
      <c r="B3" s="13" t="s">
        <v>10</v>
      </c>
      <c r="C3" s="13" t="s">
        <v>11</v>
      </c>
      <c r="D3" s="13" t="s">
        <v>12</v>
      </c>
      <c r="E3" s="13" t="s">
        <v>13</v>
      </c>
      <c r="F3" s="13" t="s">
        <v>14</v>
      </c>
      <c r="G3" s="13">
        <v>5</v>
      </c>
      <c r="H3" s="14">
        <v>73.92</v>
      </c>
      <c r="I3" s="15" t="s">
        <v>15</v>
      </c>
      <c r="J3" s="15">
        <v>75</v>
      </c>
      <c r="K3" s="15">
        <f>H3*0.6+J3*0.4</f>
        <v>74.352000000000004</v>
      </c>
      <c r="L3" s="13">
        <v>1</v>
      </c>
      <c r="M3" s="13" t="s">
        <v>205</v>
      </c>
    </row>
    <row r="4" spans="1:250">
      <c r="A4" s="13">
        <v>2</v>
      </c>
      <c r="B4" s="13" t="s">
        <v>10</v>
      </c>
      <c r="C4" s="13" t="s">
        <v>11</v>
      </c>
      <c r="D4" s="13" t="s">
        <v>12</v>
      </c>
      <c r="E4" s="13" t="s">
        <v>16</v>
      </c>
      <c r="F4" s="13" t="s">
        <v>17</v>
      </c>
      <c r="G4" s="13">
        <v>5</v>
      </c>
      <c r="H4" s="14">
        <v>73.36</v>
      </c>
      <c r="I4" s="15" t="s">
        <v>15</v>
      </c>
      <c r="J4" s="15">
        <v>73.599999999999994</v>
      </c>
      <c r="K4" s="15">
        <f t="shared" ref="K4:K67" si="0">H4*0.6+J4*0.4</f>
        <v>73.455999999999989</v>
      </c>
      <c r="L4" s="13">
        <v>2</v>
      </c>
      <c r="M4" s="13" t="s">
        <v>205</v>
      </c>
    </row>
    <row r="5" spans="1:250">
      <c r="A5" s="13">
        <v>3</v>
      </c>
      <c r="B5" s="13" t="s">
        <v>10</v>
      </c>
      <c r="C5" s="13" t="s">
        <v>11</v>
      </c>
      <c r="D5" s="13" t="s">
        <v>12</v>
      </c>
      <c r="E5" s="13" t="s">
        <v>18</v>
      </c>
      <c r="F5" s="13" t="s">
        <v>19</v>
      </c>
      <c r="G5" s="13">
        <v>5</v>
      </c>
      <c r="H5" s="14">
        <v>71.88</v>
      </c>
      <c r="I5" s="15" t="s">
        <v>15</v>
      </c>
      <c r="J5" s="15">
        <v>74</v>
      </c>
      <c r="K5" s="15">
        <f t="shared" si="0"/>
        <v>72.727999999999994</v>
      </c>
      <c r="L5" s="13">
        <v>3</v>
      </c>
      <c r="M5" s="13" t="s">
        <v>205</v>
      </c>
    </row>
    <row r="6" spans="1:250">
      <c r="A6" s="13">
        <v>4</v>
      </c>
      <c r="B6" s="13" t="s">
        <v>10</v>
      </c>
      <c r="C6" s="13" t="s">
        <v>11</v>
      </c>
      <c r="D6" s="13" t="s">
        <v>12</v>
      </c>
      <c r="E6" s="13" t="s">
        <v>20</v>
      </c>
      <c r="F6" s="13" t="s">
        <v>21</v>
      </c>
      <c r="G6" s="13">
        <v>5</v>
      </c>
      <c r="H6" s="14">
        <v>69.02</v>
      </c>
      <c r="I6" s="15" t="s">
        <v>15</v>
      </c>
      <c r="J6" s="15">
        <v>68.55</v>
      </c>
      <c r="K6" s="15">
        <f t="shared" si="0"/>
        <v>68.831999999999994</v>
      </c>
      <c r="L6" s="13">
        <v>4</v>
      </c>
      <c r="M6" s="13" t="s">
        <v>205</v>
      </c>
    </row>
    <row r="7" spans="1:250">
      <c r="A7" s="13">
        <v>5</v>
      </c>
      <c r="B7" s="13" t="s">
        <v>22</v>
      </c>
      <c r="C7" s="13" t="s">
        <v>23</v>
      </c>
      <c r="D7" s="13" t="s">
        <v>24</v>
      </c>
      <c r="E7" s="13" t="s">
        <v>25</v>
      </c>
      <c r="F7" s="13" t="s">
        <v>26</v>
      </c>
      <c r="G7" s="13">
        <v>1</v>
      </c>
      <c r="H7" s="14">
        <v>73.569999999999993</v>
      </c>
      <c r="I7" s="15" t="s">
        <v>27</v>
      </c>
      <c r="J7" s="15">
        <v>74</v>
      </c>
      <c r="K7" s="15">
        <f t="shared" si="0"/>
        <v>73.74199999999999</v>
      </c>
      <c r="L7" s="13">
        <v>1</v>
      </c>
      <c r="M7" s="13" t="s">
        <v>205</v>
      </c>
    </row>
    <row r="8" spans="1:250">
      <c r="A8" s="13">
        <v>6</v>
      </c>
      <c r="B8" s="13" t="s">
        <v>22</v>
      </c>
      <c r="C8" s="13" t="s">
        <v>28</v>
      </c>
      <c r="D8" s="13" t="s">
        <v>29</v>
      </c>
      <c r="E8" s="13" t="s">
        <v>30</v>
      </c>
      <c r="F8" s="13" t="s">
        <v>31</v>
      </c>
      <c r="G8" s="13">
        <v>2</v>
      </c>
      <c r="H8" s="14">
        <v>66.89</v>
      </c>
      <c r="I8" s="15" t="s">
        <v>15</v>
      </c>
      <c r="J8" s="15">
        <v>74.55</v>
      </c>
      <c r="K8" s="15">
        <f t="shared" si="0"/>
        <v>69.954000000000008</v>
      </c>
      <c r="L8" s="13">
        <v>1</v>
      </c>
      <c r="M8" s="13" t="s">
        <v>205</v>
      </c>
    </row>
    <row r="9" spans="1:250">
      <c r="A9" s="13">
        <v>7</v>
      </c>
      <c r="B9" s="13" t="s">
        <v>22</v>
      </c>
      <c r="C9" s="13" t="s">
        <v>28</v>
      </c>
      <c r="D9" s="13" t="s">
        <v>29</v>
      </c>
      <c r="E9" s="13" t="s">
        <v>32</v>
      </c>
      <c r="F9" s="13" t="s">
        <v>33</v>
      </c>
      <c r="G9" s="13">
        <v>2</v>
      </c>
      <c r="H9" s="14">
        <v>66.430000000000007</v>
      </c>
      <c r="I9" s="15" t="s">
        <v>15</v>
      </c>
      <c r="J9" s="15">
        <v>69.75</v>
      </c>
      <c r="K9" s="15">
        <f t="shared" si="0"/>
        <v>67.75800000000001</v>
      </c>
      <c r="L9" s="13">
        <v>2</v>
      </c>
      <c r="M9" s="13" t="s">
        <v>205</v>
      </c>
    </row>
    <row r="10" spans="1:250">
      <c r="A10" s="13">
        <v>8</v>
      </c>
      <c r="B10" s="13" t="s">
        <v>22</v>
      </c>
      <c r="C10" s="13" t="s">
        <v>34</v>
      </c>
      <c r="D10" s="13" t="s">
        <v>35</v>
      </c>
      <c r="E10" s="13" t="s">
        <v>36</v>
      </c>
      <c r="F10" s="13" t="s">
        <v>37</v>
      </c>
      <c r="G10" s="13">
        <v>1</v>
      </c>
      <c r="H10" s="14">
        <v>73.849999999999994</v>
      </c>
      <c r="I10" s="15" t="s">
        <v>27</v>
      </c>
      <c r="J10" s="15">
        <v>70.099999999999994</v>
      </c>
      <c r="K10" s="15">
        <f t="shared" si="0"/>
        <v>72.349999999999994</v>
      </c>
      <c r="L10" s="13">
        <v>1</v>
      </c>
      <c r="M10" s="13" t="s">
        <v>205</v>
      </c>
    </row>
    <row r="11" spans="1:250">
      <c r="A11" s="13">
        <v>9</v>
      </c>
      <c r="B11" s="13" t="s">
        <v>22</v>
      </c>
      <c r="C11" s="13" t="s">
        <v>38</v>
      </c>
      <c r="D11" s="13" t="s">
        <v>39</v>
      </c>
      <c r="E11" s="13" t="s">
        <v>40</v>
      </c>
      <c r="F11" s="13" t="s">
        <v>41</v>
      </c>
      <c r="G11" s="13">
        <v>2</v>
      </c>
      <c r="H11" s="14">
        <v>64.709999999999994</v>
      </c>
      <c r="I11" s="15" t="s">
        <v>27</v>
      </c>
      <c r="J11" s="15">
        <v>64</v>
      </c>
      <c r="K11" s="15">
        <f t="shared" si="0"/>
        <v>64.425999999999988</v>
      </c>
      <c r="L11" s="13">
        <v>1</v>
      </c>
      <c r="M11" s="13" t="s">
        <v>205</v>
      </c>
    </row>
    <row r="12" spans="1:250">
      <c r="A12" s="13">
        <v>10</v>
      </c>
      <c r="B12" s="13" t="s">
        <v>22</v>
      </c>
      <c r="C12" s="13" t="s">
        <v>38</v>
      </c>
      <c r="D12" s="13" t="s">
        <v>39</v>
      </c>
      <c r="E12" s="13" t="s">
        <v>42</v>
      </c>
      <c r="F12" s="13" t="s">
        <v>43</v>
      </c>
      <c r="G12" s="13">
        <v>2</v>
      </c>
      <c r="H12" s="14">
        <v>61.85</v>
      </c>
      <c r="I12" s="15" t="s">
        <v>27</v>
      </c>
      <c r="J12" s="15">
        <v>67.75</v>
      </c>
      <c r="K12" s="15">
        <f t="shared" si="0"/>
        <v>64.210000000000008</v>
      </c>
      <c r="L12" s="13">
        <v>2</v>
      </c>
      <c r="M12" s="13" t="s">
        <v>205</v>
      </c>
    </row>
    <row r="13" spans="1:250">
      <c r="A13" s="13">
        <v>11</v>
      </c>
      <c r="B13" s="13" t="s">
        <v>22</v>
      </c>
      <c r="C13" s="13" t="s">
        <v>44</v>
      </c>
      <c r="D13" s="13" t="s">
        <v>45</v>
      </c>
      <c r="E13" s="13" t="s">
        <v>46</v>
      </c>
      <c r="F13" s="13" t="s">
        <v>47</v>
      </c>
      <c r="G13" s="13">
        <v>2</v>
      </c>
      <c r="H13" s="14">
        <v>67.37</v>
      </c>
      <c r="I13" s="15" t="s">
        <v>15</v>
      </c>
      <c r="J13" s="15">
        <v>82.65</v>
      </c>
      <c r="K13" s="15">
        <f t="shared" ref="K13:K19" si="1">H13*0.6+J13*0.4</f>
        <v>73.481999999999999</v>
      </c>
      <c r="L13" s="13">
        <v>1</v>
      </c>
      <c r="M13" s="13" t="s">
        <v>205</v>
      </c>
    </row>
    <row r="14" spans="1:250">
      <c r="A14" s="13">
        <v>12</v>
      </c>
      <c r="B14" s="13" t="s">
        <v>22</v>
      </c>
      <c r="C14" s="13" t="s">
        <v>44</v>
      </c>
      <c r="D14" s="13" t="s">
        <v>45</v>
      </c>
      <c r="E14" s="13" t="s">
        <v>48</v>
      </c>
      <c r="F14" s="13" t="s">
        <v>49</v>
      </c>
      <c r="G14" s="13">
        <v>2</v>
      </c>
      <c r="H14" s="14">
        <v>65.650000000000006</v>
      </c>
      <c r="I14" s="15" t="s">
        <v>15</v>
      </c>
      <c r="J14" s="15">
        <v>84.8</v>
      </c>
      <c r="K14" s="15">
        <f t="shared" si="1"/>
        <v>73.31</v>
      </c>
      <c r="L14" s="13">
        <v>2</v>
      </c>
      <c r="M14" s="13" t="s">
        <v>205</v>
      </c>
    </row>
    <row r="15" spans="1:250">
      <c r="A15" s="13">
        <v>13</v>
      </c>
      <c r="B15" s="13" t="s">
        <v>22</v>
      </c>
      <c r="C15" s="13" t="s">
        <v>44</v>
      </c>
      <c r="D15" s="13" t="s">
        <v>45</v>
      </c>
      <c r="E15" s="13" t="s">
        <v>52</v>
      </c>
      <c r="F15" s="13" t="s">
        <v>53</v>
      </c>
      <c r="G15" s="13">
        <v>2</v>
      </c>
      <c r="H15" s="14">
        <v>60.09</v>
      </c>
      <c r="I15" s="15" t="s">
        <v>15</v>
      </c>
      <c r="J15" s="15">
        <v>72.900000000000006</v>
      </c>
      <c r="K15" s="15">
        <f t="shared" si="1"/>
        <v>65.213999999999999</v>
      </c>
      <c r="L15" s="13">
        <v>3</v>
      </c>
      <c r="M15" s="13"/>
    </row>
    <row r="16" spans="1:250">
      <c r="A16" s="13">
        <v>14</v>
      </c>
      <c r="B16" s="13" t="s">
        <v>22</v>
      </c>
      <c r="C16" s="13" t="s">
        <v>44</v>
      </c>
      <c r="D16" s="13" t="s">
        <v>45</v>
      </c>
      <c r="E16" s="13" t="s">
        <v>50</v>
      </c>
      <c r="F16" s="13" t="s">
        <v>51</v>
      </c>
      <c r="G16" s="13">
        <v>2</v>
      </c>
      <c r="H16" s="14">
        <v>61.69</v>
      </c>
      <c r="I16" s="15" t="s">
        <v>15</v>
      </c>
      <c r="J16" s="15">
        <v>0</v>
      </c>
      <c r="K16" s="15">
        <f t="shared" si="1"/>
        <v>37.013999999999996</v>
      </c>
      <c r="L16" s="13">
        <v>4</v>
      </c>
      <c r="M16" s="13"/>
    </row>
    <row r="17" spans="1:13">
      <c r="A17" s="13">
        <v>15</v>
      </c>
      <c r="B17" s="13" t="s">
        <v>54</v>
      </c>
      <c r="C17" s="13" t="s">
        <v>55</v>
      </c>
      <c r="D17" s="13" t="s">
        <v>56</v>
      </c>
      <c r="E17" s="13" t="s">
        <v>57</v>
      </c>
      <c r="F17" s="13" t="s">
        <v>58</v>
      </c>
      <c r="G17" s="13">
        <v>1</v>
      </c>
      <c r="H17" s="14">
        <v>77.55</v>
      </c>
      <c r="I17" s="15" t="s">
        <v>27</v>
      </c>
      <c r="J17" s="15">
        <v>77.7</v>
      </c>
      <c r="K17" s="15">
        <f t="shared" si="1"/>
        <v>77.61</v>
      </c>
      <c r="L17" s="13">
        <v>1</v>
      </c>
      <c r="M17" s="13" t="s">
        <v>205</v>
      </c>
    </row>
    <row r="18" spans="1:13">
      <c r="A18" s="13">
        <v>16</v>
      </c>
      <c r="B18" s="13" t="s">
        <v>54</v>
      </c>
      <c r="C18" s="13" t="s">
        <v>55</v>
      </c>
      <c r="D18" s="13" t="s">
        <v>56</v>
      </c>
      <c r="E18" s="13" t="s">
        <v>61</v>
      </c>
      <c r="F18" s="13" t="s">
        <v>62</v>
      </c>
      <c r="G18" s="13">
        <v>1</v>
      </c>
      <c r="H18" s="14">
        <v>69.86</v>
      </c>
      <c r="I18" s="15" t="s">
        <v>27</v>
      </c>
      <c r="J18" s="15">
        <v>74.599999999999994</v>
      </c>
      <c r="K18" s="15">
        <f t="shared" si="1"/>
        <v>71.756</v>
      </c>
      <c r="L18" s="13">
        <v>2</v>
      </c>
      <c r="M18" s="13"/>
    </row>
    <row r="19" spans="1:13">
      <c r="A19" s="13">
        <v>17</v>
      </c>
      <c r="B19" s="13" t="s">
        <v>54</v>
      </c>
      <c r="C19" s="13" t="s">
        <v>55</v>
      </c>
      <c r="D19" s="13" t="s">
        <v>56</v>
      </c>
      <c r="E19" s="13" t="s">
        <v>59</v>
      </c>
      <c r="F19" s="13" t="s">
        <v>60</v>
      </c>
      <c r="G19" s="13">
        <v>1</v>
      </c>
      <c r="H19" s="14">
        <v>71.16</v>
      </c>
      <c r="I19" s="15" t="s">
        <v>27</v>
      </c>
      <c r="J19" s="15">
        <v>60.05</v>
      </c>
      <c r="K19" s="15">
        <f t="shared" si="1"/>
        <v>66.715999999999994</v>
      </c>
      <c r="L19" s="13">
        <v>3</v>
      </c>
      <c r="M19" s="13"/>
    </row>
    <row r="20" spans="1:13">
      <c r="A20" s="13">
        <v>18</v>
      </c>
      <c r="B20" s="13" t="s">
        <v>54</v>
      </c>
      <c r="C20" s="13" t="s">
        <v>63</v>
      </c>
      <c r="D20" s="13" t="s">
        <v>64</v>
      </c>
      <c r="E20" s="13" t="s">
        <v>65</v>
      </c>
      <c r="F20" s="13" t="s">
        <v>66</v>
      </c>
      <c r="G20" s="13">
        <v>1</v>
      </c>
      <c r="H20" s="14">
        <v>74.09</v>
      </c>
      <c r="I20" s="15" t="s">
        <v>27</v>
      </c>
      <c r="J20" s="15">
        <v>71.349999999999994</v>
      </c>
      <c r="K20" s="15">
        <f t="shared" si="0"/>
        <v>72.994</v>
      </c>
      <c r="L20" s="13">
        <v>1</v>
      </c>
      <c r="M20" s="13" t="s">
        <v>205</v>
      </c>
    </row>
    <row r="21" spans="1:13">
      <c r="A21" s="13">
        <v>19</v>
      </c>
      <c r="B21" s="13" t="s">
        <v>54</v>
      </c>
      <c r="C21" s="13" t="s">
        <v>63</v>
      </c>
      <c r="D21" s="13" t="s">
        <v>64</v>
      </c>
      <c r="E21" s="13" t="s">
        <v>67</v>
      </c>
      <c r="F21" s="13" t="s">
        <v>68</v>
      </c>
      <c r="G21" s="13">
        <v>1</v>
      </c>
      <c r="H21" s="14">
        <v>71.819999999999993</v>
      </c>
      <c r="I21" s="15" t="s">
        <v>27</v>
      </c>
      <c r="J21" s="15">
        <v>72.650000000000006</v>
      </c>
      <c r="K21" s="15">
        <f t="shared" si="0"/>
        <v>72.151999999999987</v>
      </c>
      <c r="L21" s="13">
        <v>2</v>
      </c>
      <c r="M21" s="13"/>
    </row>
    <row r="22" spans="1:13">
      <c r="A22" s="13">
        <v>20</v>
      </c>
      <c r="B22" s="13" t="s">
        <v>10</v>
      </c>
      <c r="C22" s="13" t="s">
        <v>11</v>
      </c>
      <c r="D22" s="13" t="s">
        <v>69</v>
      </c>
      <c r="E22" s="13" t="s">
        <v>70</v>
      </c>
      <c r="F22" s="13" t="s">
        <v>71</v>
      </c>
      <c r="G22" s="13">
        <v>5</v>
      </c>
      <c r="H22" s="14">
        <v>70.64</v>
      </c>
      <c r="I22" s="15" t="s">
        <v>15</v>
      </c>
      <c r="J22" s="15">
        <v>74.2</v>
      </c>
      <c r="K22" s="15">
        <f t="shared" si="0"/>
        <v>72.064000000000007</v>
      </c>
      <c r="L22" s="13">
        <v>1</v>
      </c>
      <c r="M22" s="13" t="s">
        <v>205</v>
      </c>
    </row>
    <row r="23" spans="1:13">
      <c r="A23" s="13">
        <v>21</v>
      </c>
      <c r="B23" s="13" t="s">
        <v>10</v>
      </c>
      <c r="C23" s="13" t="s">
        <v>11</v>
      </c>
      <c r="D23" s="13" t="s">
        <v>69</v>
      </c>
      <c r="E23" s="13" t="s">
        <v>72</v>
      </c>
      <c r="F23" s="13" t="s">
        <v>73</v>
      </c>
      <c r="G23" s="13">
        <v>5</v>
      </c>
      <c r="H23" s="14">
        <v>70.06</v>
      </c>
      <c r="I23" s="15" t="s">
        <v>15</v>
      </c>
      <c r="J23" s="15">
        <v>0</v>
      </c>
      <c r="K23" s="15">
        <f t="shared" si="0"/>
        <v>42.036000000000001</v>
      </c>
      <c r="L23" s="13">
        <v>2</v>
      </c>
      <c r="M23" s="13"/>
    </row>
    <row r="24" spans="1:13">
      <c r="A24" s="13">
        <v>22</v>
      </c>
      <c r="B24" s="13" t="s">
        <v>10</v>
      </c>
      <c r="C24" s="13" t="s">
        <v>11</v>
      </c>
      <c r="D24" s="13" t="s">
        <v>69</v>
      </c>
      <c r="E24" s="13" t="s">
        <v>74</v>
      </c>
      <c r="F24" s="13" t="s">
        <v>75</v>
      </c>
      <c r="G24" s="13">
        <v>5</v>
      </c>
      <c r="H24" s="14">
        <v>66.19</v>
      </c>
      <c r="I24" s="15" t="s">
        <v>15</v>
      </c>
      <c r="J24" s="15">
        <v>0</v>
      </c>
      <c r="K24" s="15">
        <f t="shared" si="0"/>
        <v>39.713999999999999</v>
      </c>
      <c r="L24" s="13">
        <v>3</v>
      </c>
      <c r="M24" s="13"/>
    </row>
    <row r="25" spans="1:13">
      <c r="A25" s="13">
        <v>23</v>
      </c>
      <c r="B25" s="13" t="s">
        <v>76</v>
      </c>
      <c r="C25" s="13" t="s">
        <v>77</v>
      </c>
      <c r="D25" s="13" t="s">
        <v>78</v>
      </c>
      <c r="E25" s="13" t="s">
        <v>79</v>
      </c>
      <c r="F25" s="13" t="s">
        <v>80</v>
      </c>
      <c r="G25" s="13">
        <v>1</v>
      </c>
      <c r="H25" s="14">
        <v>62.27</v>
      </c>
      <c r="I25" s="15" t="s">
        <v>27</v>
      </c>
      <c r="J25" s="15">
        <v>79.8</v>
      </c>
      <c r="K25" s="15">
        <f t="shared" si="0"/>
        <v>69.282000000000011</v>
      </c>
      <c r="L25" s="13">
        <v>1</v>
      </c>
      <c r="M25" s="13" t="s">
        <v>205</v>
      </c>
    </row>
    <row r="26" spans="1:13">
      <c r="A26" s="13">
        <v>24</v>
      </c>
      <c r="B26" s="13" t="s">
        <v>76</v>
      </c>
      <c r="C26" s="13" t="s">
        <v>81</v>
      </c>
      <c r="D26" s="13" t="s">
        <v>82</v>
      </c>
      <c r="E26" s="13" t="s">
        <v>83</v>
      </c>
      <c r="F26" s="13" t="s">
        <v>84</v>
      </c>
      <c r="G26" s="13">
        <v>2</v>
      </c>
      <c r="H26" s="14">
        <v>70.209999999999994</v>
      </c>
      <c r="I26" s="15" t="s">
        <v>15</v>
      </c>
      <c r="J26" s="15">
        <v>73.099999999999994</v>
      </c>
      <c r="K26" s="15">
        <f t="shared" ref="K26:K37" si="2">H26*0.6+J26*0.4</f>
        <v>71.366</v>
      </c>
      <c r="L26" s="13">
        <v>1</v>
      </c>
      <c r="M26" s="13" t="s">
        <v>205</v>
      </c>
    </row>
    <row r="27" spans="1:13">
      <c r="A27" s="13">
        <v>25</v>
      </c>
      <c r="B27" s="13" t="s">
        <v>76</v>
      </c>
      <c r="C27" s="13" t="s">
        <v>81</v>
      </c>
      <c r="D27" s="13" t="s">
        <v>82</v>
      </c>
      <c r="E27" s="13" t="s">
        <v>87</v>
      </c>
      <c r="F27" s="13" t="s">
        <v>88</v>
      </c>
      <c r="G27" s="13">
        <v>2</v>
      </c>
      <c r="H27" s="14">
        <v>67.430000000000007</v>
      </c>
      <c r="I27" s="15" t="s">
        <v>15</v>
      </c>
      <c r="J27" s="15">
        <v>74.55</v>
      </c>
      <c r="K27" s="15">
        <f t="shared" si="2"/>
        <v>70.278000000000006</v>
      </c>
      <c r="L27" s="13">
        <v>2</v>
      </c>
      <c r="M27" s="13" t="s">
        <v>205</v>
      </c>
    </row>
    <row r="28" spans="1:13">
      <c r="A28" s="13">
        <v>26</v>
      </c>
      <c r="B28" s="13" t="s">
        <v>76</v>
      </c>
      <c r="C28" s="13" t="s">
        <v>81</v>
      </c>
      <c r="D28" s="13" t="s">
        <v>82</v>
      </c>
      <c r="E28" s="13" t="s">
        <v>93</v>
      </c>
      <c r="F28" s="13" t="s">
        <v>94</v>
      </c>
      <c r="G28" s="13">
        <v>2</v>
      </c>
      <c r="H28" s="14">
        <v>61.47</v>
      </c>
      <c r="I28" s="15" t="s">
        <v>15</v>
      </c>
      <c r="J28" s="15">
        <v>74.349999999999994</v>
      </c>
      <c r="K28" s="15">
        <f t="shared" si="2"/>
        <v>66.622</v>
      </c>
      <c r="L28" s="13">
        <v>3</v>
      </c>
      <c r="M28" s="13"/>
    </row>
    <row r="29" spans="1:13">
      <c r="A29" s="13">
        <v>27</v>
      </c>
      <c r="B29" s="13" t="s">
        <v>76</v>
      </c>
      <c r="C29" s="13" t="s">
        <v>81</v>
      </c>
      <c r="D29" s="13" t="s">
        <v>82</v>
      </c>
      <c r="E29" s="13" t="s">
        <v>89</v>
      </c>
      <c r="F29" s="13" t="s">
        <v>90</v>
      </c>
      <c r="G29" s="13">
        <v>2</v>
      </c>
      <c r="H29" s="14">
        <v>63.13</v>
      </c>
      <c r="I29" s="15" t="s">
        <v>15</v>
      </c>
      <c r="J29" s="15">
        <v>63.85</v>
      </c>
      <c r="K29" s="15">
        <f t="shared" si="2"/>
        <v>63.418000000000006</v>
      </c>
      <c r="L29" s="13">
        <v>4</v>
      </c>
      <c r="M29" s="13"/>
    </row>
    <row r="30" spans="1:13">
      <c r="A30" s="13">
        <v>28</v>
      </c>
      <c r="B30" s="13" t="s">
        <v>76</v>
      </c>
      <c r="C30" s="13" t="s">
        <v>81</v>
      </c>
      <c r="D30" s="13" t="s">
        <v>82</v>
      </c>
      <c r="E30" s="13" t="s">
        <v>85</v>
      </c>
      <c r="F30" s="13" t="s">
        <v>86</v>
      </c>
      <c r="G30" s="13">
        <v>2</v>
      </c>
      <c r="H30" s="14">
        <v>67.819999999999993</v>
      </c>
      <c r="I30" s="15" t="s">
        <v>15</v>
      </c>
      <c r="J30" s="15">
        <v>0</v>
      </c>
      <c r="K30" s="15">
        <f t="shared" si="2"/>
        <v>40.691999999999993</v>
      </c>
      <c r="L30" s="13">
        <v>5</v>
      </c>
      <c r="M30" s="13"/>
    </row>
    <row r="31" spans="1:13">
      <c r="A31" s="13">
        <v>29</v>
      </c>
      <c r="B31" s="13" t="s">
        <v>76</v>
      </c>
      <c r="C31" s="13" t="s">
        <v>81</v>
      </c>
      <c r="D31" s="13" t="s">
        <v>82</v>
      </c>
      <c r="E31" s="13" t="s">
        <v>91</v>
      </c>
      <c r="F31" s="13" t="s">
        <v>92</v>
      </c>
      <c r="G31" s="13">
        <v>2</v>
      </c>
      <c r="H31" s="14">
        <v>61.75</v>
      </c>
      <c r="I31" s="15" t="s">
        <v>15</v>
      </c>
      <c r="J31" s="15">
        <v>0</v>
      </c>
      <c r="K31" s="15">
        <f t="shared" si="2"/>
        <v>37.049999999999997</v>
      </c>
      <c r="L31" s="13">
        <v>6</v>
      </c>
      <c r="M31" s="13"/>
    </row>
    <row r="32" spans="1:13">
      <c r="A32" s="13">
        <v>30</v>
      </c>
      <c r="B32" s="13" t="s">
        <v>95</v>
      </c>
      <c r="C32" s="13" t="s">
        <v>96</v>
      </c>
      <c r="D32" s="13" t="s">
        <v>97</v>
      </c>
      <c r="E32" s="13" t="s">
        <v>98</v>
      </c>
      <c r="F32" s="13" t="s">
        <v>99</v>
      </c>
      <c r="G32" s="13">
        <v>5</v>
      </c>
      <c r="H32" s="14">
        <v>68.95</v>
      </c>
      <c r="I32" s="15" t="s">
        <v>100</v>
      </c>
      <c r="J32" s="15">
        <v>84.8</v>
      </c>
      <c r="K32" s="15">
        <f t="shared" si="2"/>
        <v>75.289999999999992</v>
      </c>
      <c r="L32" s="13">
        <v>1</v>
      </c>
      <c r="M32" s="13" t="s">
        <v>205</v>
      </c>
    </row>
    <row r="33" spans="1:13">
      <c r="A33" s="13">
        <v>31</v>
      </c>
      <c r="B33" s="13" t="s">
        <v>95</v>
      </c>
      <c r="C33" s="13" t="s">
        <v>96</v>
      </c>
      <c r="D33" s="13" t="s">
        <v>97</v>
      </c>
      <c r="E33" s="13" t="s">
        <v>101</v>
      </c>
      <c r="F33" s="13" t="s">
        <v>102</v>
      </c>
      <c r="G33" s="13">
        <v>5</v>
      </c>
      <c r="H33" s="14">
        <v>67.22</v>
      </c>
      <c r="I33" s="15" t="s">
        <v>100</v>
      </c>
      <c r="J33" s="15">
        <v>74.849999999999994</v>
      </c>
      <c r="K33" s="15">
        <f t="shared" si="2"/>
        <v>70.271999999999991</v>
      </c>
      <c r="L33" s="13">
        <v>2</v>
      </c>
      <c r="M33" s="13" t="s">
        <v>205</v>
      </c>
    </row>
    <row r="34" spans="1:13">
      <c r="A34" s="13">
        <v>32</v>
      </c>
      <c r="B34" s="13" t="s">
        <v>95</v>
      </c>
      <c r="C34" s="13" t="s">
        <v>96</v>
      </c>
      <c r="D34" s="13" t="s">
        <v>97</v>
      </c>
      <c r="E34" s="13" t="s">
        <v>109</v>
      </c>
      <c r="F34" s="13" t="s">
        <v>110</v>
      </c>
      <c r="G34" s="13">
        <v>5</v>
      </c>
      <c r="H34" s="14">
        <v>60.73</v>
      </c>
      <c r="I34" s="15" t="s">
        <v>100</v>
      </c>
      <c r="J34" s="15">
        <v>76.099999999999994</v>
      </c>
      <c r="K34" s="15">
        <f t="shared" si="2"/>
        <v>66.877999999999986</v>
      </c>
      <c r="L34" s="13">
        <v>3</v>
      </c>
      <c r="M34" s="13" t="s">
        <v>205</v>
      </c>
    </row>
    <row r="35" spans="1:13">
      <c r="A35" s="13">
        <v>33</v>
      </c>
      <c r="B35" s="13" t="s">
        <v>95</v>
      </c>
      <c r="C35" s="13" t="s">
        <v>96</v>
      </c>
      <c r="D35" s="13" t="s">
        <v>97</v>
      </c>
      <c r="E35" s="13" t="s">
        <v>107</v>
      </c>
      <c r="F35" s="13" t="s">
        <v>108</v>
      </c>
      <c r="G35" s="13">
        <v>5</v>
      </c>
      <c r="H35" s="14">
        <v>62.1</v>
      </c>
      <c r="I35" s="15" t="s">
        <v>100</v>
      </c>
      <c r="J35" s="15">
        <v>70.95</v>
      </c>
      <c r="K35" s="15">
        <f t="shared" si="2"/>
        <v>65.64</v>
      </c>
      <c r="L35" s="13">
        <v>4</v>
      </c>
      <c r="M35" s="13" t="s">
        <v>205</v>
      </c>
    </row>
    <row r="36" spans="1:13">
      <c r="A36" s="13">
        <v>34</v>
      </c>
      <c r="B36" s="13" t="s">
        <v>95</v>
      </c>
      <c r="C36" s="13" t="s">
        <v>96</v>
      </c>
      <c r="D36" s="13" t="s">
        <v>97</v>
      </c>
      <c r="E36" s="13" t="s">
        <v>105</v>
      </c>
      <c r="F36" s="13" t="s">
        <v>106</v>
      </c>
      <c r="G36" s="13">
        <v>5</v>
      </c>
      <c r="H36" s="14">
        <v>65.58</v>
      </c>
      <c r="I36" s="15" t="s">
        <v>100</v>
      </c>
      <c r="J36" s="15">
        <v>62.25</v>
      </c>
      <c r="K36" s="15">
        <f t="shared" si="2"/>
        <v>64.248000000000005</v>
      </c>
      <c r="L36" s="13">
        <v>5</v>
      </c>
      <c r="M36" s="13" t="s">
        <v>205</v>
      </c>
    </row>
    <row r="37" spans="1:13">
      <c r="A37" s="13">
        <v>35</v>
      </c>
      <c r="B37" s="13" t="s">
        <v>95</v>
      </c>
      <c r="C37" s="13" t="s">
        <v>96</v>
      </c>
      <c r="D37" s="13" t="s">
        <v>97</v>
      </c>
      <c r="E37" s="13" t="s">
        <v>103</v>
      </c>
      <c r="F37" s="13" t="s">
        <v>104</v>
      </c>
      <c r="G37" s="13">
        <v>5</v>
      </c>
      <c r="H37" s="14">
        <v>66.319999999999993</v>
      </c>
      <c r="I37" s="15" t="s">
        <v>100</v>
      </c>
      <c r="J37" s="15">
        <v>0</v>
      </c>
      <c r="K37" s="15">
        <f t="shared" si="2"/>
        <v>39.791999999999994</v>
      </c>
      <c r="L37" s="13">
        <v>6</v>
      </c>
      <c r="M37" s="13"/>
    </row>
    <row r="38" spans="1:13">
      <c r="A38" s="13">
        <v>36</v>
      </c>
      <c r="B38" s="13" t="s">
        <v>111</v>
      </c>
      <c r="C38" s="13" t="s">
        <v>96</v>
      </c>
      <c r="D38" s="13" t="s">
        <v>112</v>
      </c>
      <c r="E38" s="13" t="s">
        <v>113</v>
      </c>
      <c r="F38" s="13" t="s">
        <v>114</v>
      </c>
      <c r="G38" s="13">
        <v>5</v>
      </c>
      <c r="H38" s="14">
        <v>68.650000000000006</v>
      </c>
      <c r="I38" s="15" t="s">
        <v>27</v>
      </c>
      <c r="J38" s="15">
        <v>68.2</v>
      </c>
      <c r="K38" s="15">
        <f t="shared" si="0"/>
        <v>68.47</v>
      </c>
      <c r="L38" s="13">
        <v>1</v>
      </c>
      <c r="M38" s="13" t="s">
        <v>205</v>
      </c>
    </row>
    <row r="39" spans="1:13">
      <c r="A39" s="13">
        <v>37</v>
      </c>
      <c r="B39" s="13" t="s">
        <v>111</v>
      </c>
      <c r="C39" s="13" t="s">
        <v>96</v>
      </c>
      <c r="D39" s="13" t="s">
        <v>112</v>
      </c>
      <c r="E39" s="13" t="s">
        <v>115</v>
      </c>
      <c r="F39" s="13" t="s">
        <v>116</v>
      </c>
      <c r="G39" s="13">
        <v>5</v>
      </c>
      <c r="H39" s="14">
        <v>61.49</v>
      </c>
      <c r="I39" s="15" t="s">
        <v>27</v>
      </c>
      <c r="J39" s="15">
        <v>74</v>
      </c>
      <c r="K39" s="15">
        <f t="shared" si="0"/>
        <v>66.494</v>
      </c>
      <c r="L39" s="13">
        <v>2</v>
      </c>
      <c r="M39" s="13" t="s">
        <v>205</v>
      </c>
    </row>
    <row r="40" spans="1:13">
      <c r="A40" s="13">
        <v>38</v>
      </c>
      <c r="B40" s="13" t="s">
        <v>111</v>
      </c>
      <c r="C40" s="13" t="s">
        <v>96</v>
      </c>
      <c r="D40" s="13" t="s">
        <v>112</v>
      </c>
      <c r="E40" s="13" t="s">
        <v>117</v>
      </c>
      <c r="F40" s="13" t="s">
        <v>118</v>
      </c>
      <c r="G40" s="13">
        <v>5</v>
      </c>
      <c r="H40" s="14">
        <v>60.81</v>
      </c>
      <c r="I40" s="15" t="s">
        <v>27</v>
      </c>
      <c r="J40" s="15">
        <v>0</v>
      </c>
      <c r="K40" s="15">
        <f t="shared" si="0"/>
        <v>36.485999999999997</v>
      </c>
      <c r="L40" s="13">
        <v>3</v>
      </c>
      <c r="M40" s="13"/>
    </row>
    <row r="41" spans="1:13">
      <c r="A41" s="13">
        <v>39</v>
      </c>
      <c r="B41" s="13" t="s">
        <v>119</v>
      </c>
      <c r="C41" s="13" t="s">
        <v>96</v>
      </c>
      <c r="D41" s="13" t="s">
        <v>120</v>
      </c>
      <c r="E41" s="13" t="s">
        <v>121</v>
      </c>
      <c r="F41" s="13" t="s">
        <v>122</v>
      </c>
      <c r="G41" s="13">
        <v>5</v>
      </c>
      <c r="H41" s="14">
        <v>63.05</v>
      </c>
      <c r="I41" s="15" t="s">
        <v>27</v>
      </c>
      <c r="J41" s="15">
        <v>84.5</v>
      </c>
      <c r="K41" s="15">
        <f t="shared" si="0"/>
        <v>71.63</v>
      </c>
      <c r="L41" s="13">
        <v>1</v>
      </c>
      <c r="M41" s="13" t="s">
        <v>205</v>
      </c>
    </row>
    <row r="42" spans="1:13">
      <c r="A42" s="13">
        <v>40</v>
      </c>
      <c r="B42" s="13" t="s">
        <v>123</v>
      </c>
      <c r="C42" s="13" t="s">
        <v>96</v>
      </c>
      <c r="D42" s="13" t="s">
        <v>124</v>
      </c>
      <c r="E42" s="13" t="s">
        <v>125</v>
      </c>
      <c r="F42" s="13" t="s">
        <v>126</v>
      </c>
      <c r="G42" s="13">
        <v>5</v>
      </c>
      <c r="H42" s="14">
        <v>72.23</v>
      </c>
      <c r="I42" s="15" t="s">
        <v>27</v>
      </c>
      <c r="J42" s="15">
        <v>71.599999999999994</v>
      </c>
      <c r="K42" s="15">
        <f t="shared" si="0"/>
        <v>71.978000000000009</v>
      </c>
      <c r="L42" s="13">
        <v>1</v>
      </c>
      <c r="M42" s="13" t="s">
        <v>205</v>
      </c>
    </row>
    <row r="43" spans="1:13">
      <c r="A43" s="13">
        <v>41</v>
      </c>
      <c r="B43" s="13" t="s">
        <v>127</v>
      </c>
      <c r="C43" s="13" t="s">
        <v>128</v>
      </c>
      <c r="D43" s="13" t="s">
        <v>129</v>
      </c>
      <c r="E43" s="13" t="s">
        <v>130</v>
      </c>
      <c r="F43" s="13" t="s">
        <v>131</v>
      </c>
      <c r="G43" s="13">
        <v>6</v>
      </c>
      <c r="H43" s="14">
        <v>70.56</v>
      </c>
      <c r="I43" s="15" t="s">
        <v>27</v>
      </c>
      <c r="J43" s="15">
        <v>70.849999999999994</v>
      </c>
      <c r="K43" s="15">
        <f t="shared" si="0"/>
        <v>70.676000000000002</v>
      </c>
      <c r="L43" s="13">
        <v>1</v>
      </c>
      <c r="M43" s="13" t="s">
        <v>205</v>
      </c>
    </row>
    <row r="44" spans="1:13">
      <c r="A44" s="13">
        <v>42</v>
      </c>
      <c r="B44" s="13" t="s">
        <v>127</v>
      </c>
      <c r="C44" s="13" t="s">
        <v>128</v>
      </c>
      <c r="D44" s="13" t="s">
        <v>129</v>
      </c>
      <c r="E44" s="13" t="s">
        <v>132</v>
      </c>
      <c r="F44" s="13" t="s">
        <v>133</v>
      </c>
      <c r="G44" s="13">
        <v>6</v>
      </c>
      <c r="H44" s="14">
        <v>63.84</v>
      </c>
      <c r="I44" s="15" t="s">
        <v>27</v>
      </c>
      <c r="J44" s="15">
        <v>66.849999999999994</v>
      </c>
      <c r="K44" s="15">
        <f t="shared" si="0"/>
        <v>65.043999999999997</v>
      </c>
      <c r="L44" s="13">
        <v>2</v>
      </c>
      <c r="M44" s="13" t="s">
        <v>205</v>
      </c>
    </row>
    <row r="45" spans="1:13">
      <c r="A45" s="13">
        <v>43</v>
      </c>
      <c r="B45" s="13" t="s">
        <v>134</v>
      </c>
      <c r="C45" s="13" t="s">
        <v>135</v>
      </c>
      <c r="D45" s="13" t="s">
        <v>136</v>
      </c>
      <c r="E45" s="13" t="s">
        <v>137</v>
      </c>
      <c r="F45" s="13" t="s">
        <v>138</v>
      </c>
      <c r="G45" s="13">
        <v>4</v>
      </c>
      <c r="H45" s="14">
        <v>69.459999999999994</v>
      </c>
      <c r="I45" s="15" t="s">
        <v>100</v>
      </c>
      <c r="J45" s="15">
        <v>79.349999999999994</v>
      </c>
      <c r="K45" s="15">
        <f t="shared" ref="K45:K65" si="3">H45*0.6+J45*0.4</f>
        <v>73.415999999999997</v>
      </c>
      <c r="L45" s="13">
        <v>1</v>
      </c>
      <c r="M45" s="13" t="s">
        <v>205</v>
      </c>
    </row>
    <row r="46" spans="1:13">
      <c r="A46" s="13">
        <v>44</v>
      </c>
      <c r="B46" s="13" t="s">
        <v>134</v>
      </c>
      <c r="C46" s="13" t="s">
        <v>135</v>
      </c>
      <c r="D46" s="13" t="s">
        <v>136</v>
      </c>
      <c r="E46" s="13" t="s">
        <v>141</v>
      </c>
      <c r="F46" s="13" t="s">
        <v>142</v>
      </c>
      <c r="G46" s="13">
        <v>4</v>
      </c>
      <c r="H46" s="14">
        <v>68.180000000000007</v>
      </c>
      <c r="I46" s="15" t="s">
        <v>100</v>
      </c>
      <c r="J46" s="15">
        <v>78.05</v>
      </c>
      <c r="K46" s="15">
        <f t="shared" si="3"/>
        <v>72.128</v>
      </c>
      <c r="L46" s="13">
        <v>2</v>
      </c>
      <c r="M46" s="13" t="s">
        <v>205</v>
      </c>
    </row>
    <row r="47" spans="1:13">
      <c r="A47" s="13">
        <v>45</v>
      </c>
      <c r="B47" s="13" t="s">
        <v>134</v>
      </c>
      <c r="C47" s="13" t="s">
        <v>135</v>
      </c>
      <c r="D47" s="13" t="s">
        <v>136</v>
      </c>
      <c r="E47" s="13" t="s">
        <v>143</v>
      </c>
      <c r="F47" s="13" t="s">
        <v>144</v>
      </c>
      <c r="G47" s="13">
        <v>4</v>
      </c>
      <c r="H47" s="14">
        <v>63.9</v>
      </c>
      <c r="I47" s="15" t="s">
        <v>100</v>
      </c>
      <c r="J47" s="15">
        <v>81.25</v>
      </c>
      <c r="K47" s="15">
        <f t="shared" si="3"/>
        <v>70.84</v>
      </c>
      <c r="L47" s="13">
        <v>3</v>
      </c>
      <c r="M47" s="13" t="s">
        <v>205</v>
      </c>
    </row>
    <row r="48" spans="1:13">
      <c r="A48" s="13">
        <v>46</v>
      </c>
      <c r="B48" s="13" t="s">
        <v>134</v>
      </c>
      <c r="C48" s="13" t="s">
        <v>135</v>
      </c>
      <c r="D48" s="13" t="s">
        <v>136</v>
      </c>
      <c r="E48" s="13" t="s">
        <v>139</v>
      </c>
      <c r="F48" s="13" t="s">
        <v>140</v>
      </c>
      <c r="G48" s="13">
        <v>4</v>
      </c>
      <c r="H48" s="14">
        <v>68.27</v>
      </c>
      <c r="I48" s="15" t="s">
        <v>100</v>
      </c>
      <c r="J48" s="15">
        <v>70.95</v>
      </c>
      <c r="K48" s="15">
        <f t="shared" si="3"/>
        <v>69.341999999999999</v>
      </c>
      <c r="L48" s="13">
        <v>4</v>
      </c>
      <c r="M48" s="13" t="s">
        <v>205</v>
      </c>
    </row>
    <row r="49" spans="1:13">
      <c r="A49" s="13">
        <v>47</v>
      </c>
      <c r="B49" s="13" t="s">
        <v>134</v>
      </c>
      <c r="C49" s="13" t="s">
        <v>135</v>
      </c>
      <c r="D49" s="13" t="s">
        <v>136</v>
      </c>
      <c r="E49" s="13" t="s">
        <v>145</v>
      </c>
      <c r="F49" s="13" t="s">
        <v>146</v>
      </c>
      <c r="G49" s="13">
        <v>4</v>
      </c>
      <c r="H49" s="14">
        <v>60.86</v>
      </c>
      <c r="I49" s="15" t="s">
        <v>100</v>
      </c>
      <c r="J49" s="15">
        <v>65.349999999999994</v>
      </c>
      <c r="K49" s="15">
        <f t="shared" si="3"/>
        <v>62.655999999999999</v>
      </c>
      <c r="L49" s="13">
        <v>5</v>
      </c>
      <c r="M49" s="13"/>
    </row>
    <row r="50" spans="1:13">
      <c r="A50" s="13">
        <v>48</v>
      </c>
      <c r="B50" s="13" t="s">
        <v>147</v>
      </c>
      <c r="C50" s="13" t="s">
        <v>81</v>
      </c>
      <c r="D50" s="13" t="s">
        <v>148</v>
      </c>
      <c r="E50" s="13" t="s">
        <v>151</v>
      </c>
      <c r="F50" s="13" t="s">
        <v>152</v>
      </c>
      <c r="G50" s="13">
        <v>5</v>
      </c>
      <c r="H50" s="14">
        <v>66.86</v>
      </c>
      <c r="I50" s="15" t="s">
        <v>100</v>
      </c>
      <c r="J50" s="15">
        <v>80.400000000000006</v>
      </c>
      <c r="K50" s="15">
        <f t="shared" si="3"/>
        <v>72.27600000000001</v>
      </c>
      <c r="L50" s="13">
        <v>1</v>
      </c>
      <c r="M50" s="13" t="s">
        <v>205</v>
      </c>
    </row>
    <row r="51" spans="1:13">
      <c r="A51" s="13">
        <v>49</v>
      </c>
      <c r="B51" s="13" t="s">
        <v>147</v>
      </c>
      <c r="C51" s="13" t="s">
        <v>81</v>
      </c>
      <c r="D51" s="13" t="s">
        <v>148</v>
      </c>
      <c r="E51" s="13" t="s">
        <v>149</v>
      </c>
      <c r="F51" s="13" t="s">
        <v>150</v>
      </c>
      <c r="G51" s="13">
        <v>5</v>
      </c>
      <c r="H51" s="14">
        <v>71.19</v>
      </c>
      <c r="I51" s="15" t="s">
        <v>100</v>
      </c>
      <c r="J51" s="15">
        <v>68.650000000000006</v>
      </c>
      <c r="K51" s="15">
        <f t="shared" si="3"/>
        <v>70.174000000000007</v>
      </c>
      <c r="L51" s="13">
        <v>2</v>
      </c>
      <c r="M51" s="13" t="s">
        <v>205</v>
      </c>
    </row>
    <row r="52" spans="1:13">
      <c r="A52" s="13">
        <v>50</v>
      </c>
      <c r="B52" s="13" t="s">
        <v>147</v>
      </c>
      <c r="C52" s="13" t="s">
        <v>81</v>
      </c>
      <c r="D52" s="13" t="s">
        <v>148</v>
      </c>
      <c r="E52" s="13" t="s">
        <v>163</v>
      </c>
      <c r="F52" s="13" t="s">
        <v>164</v>
      </c>
      <c r="G52" s="13">
        <v>5</v>
      </c>
      <c r="H52" s="14">
        <v>61.35</v>
      </c>
      <c r="I52" s="15" t="s">
        <v>100</v>
      </c>
      <c r="J52" s="15">
        <v>83.2</v>
      </c>
      <c r="K52" s="15">
        <f t="shared" si="3"/>
        <v>70.09</v>
      </c>
      <c r="L52" s="13">
        <v>3</v>
      </c>
      <c r="M52" s="13" t="s">
        <v>205</v>
      </c>
    </row>
    <row r="53" spans="1:13">
      <c r="A53" s="13">
        <v>51</v>
      </c>
      <c r="B53" s="13" t="s">
        <v>147</v>
      </c>
      <c r="C53" s="13" t="s">
        <v>81</v>
      </c>
      <c r="D53" s="13" t="s">
        <v>148</v>
      </c>
      <c r="E53" s="13" t="s">
        <v>155</v>
      </c>
      <c r="F53" s="13" t="s">
        <v>156</v>
      </c>
      <c r="G53" s="13">
        <v>5</v>
      </c>
      <c r="H53" s="14">
        <v>62.61</v>
      </c>
      <c r="I53" s="15" t="s">
        <v>100</v>
      </c>
      <c r="J53" s="15">
        <v>80.45</v>
      </c>
      <c r="K53" s="15">
        <f t="shared" si="3"/>
        <v>69.745999999999995</v>
      </c>
      <c r="L53" s="13">
        <v>4</v>
      </c>
      <c r="M53" s="13" t="s">
        <v>205</v>
      </c>
    </row>
    <row r="54" spans="1:13">
      <c r="A54" s="13">
        <v>52</v>
      </c>
      <c r="B54" s="13" t="s">
        <v>147</v>
      </c>
      <c r="C54" s="13" t="s">
        <v>81</v>
      </c>
      <c r="D54" s="13" t="s">
        <v>148</v>
      </c>
      <c r="E54" s="13" t="s">
        <v>157</v>
      </c>
      <c r="F54" s="13" t="s">
        <v>158</v>
      </c>
      <c r="G54" s="13">
        <v>5</v>
      </c>
      <c r="H54" s="14">
        <v>61.79</v>
      </c>
      <c r="I54" s="15" t="s">
        <v>100</v>
      </c>
      <c r="J54" s="15">
        <v>81.349999999999994</v>
      </c>
      <c r="K54" s="15">
        <f t="shared" si="3"/>
        <v>69.614000000000004</v>
      </c>
      <c r="L54" s="13">
        <v>5</v>
      </c>
      <c r="M54" s="13" t="s">
        <v>205</v>
      </c>
    </row>
    <row r="55" spans="1:13">
      <c r="A55" s="13">
        <v>53</v>
      </c>
      <c r="B55" s="13" t="s">
        <v>147</v>
      </c>
      <c r="C55" s="13" t="s">
        <v>81</v>
      </c>
      <c r="D55" s="13" t="s">
        <v>148</v>
      </c>
      <c r="E55" s="13" t="s">
        <v>153</v>
      </c>
      <c r="F55" s="13" t="s">
        <v>154</v>
      </c>
      <c r="G55" s="13">
        <v>5</v>
      </c>
      <c r="H55" s="14">
        <v>64.5</v>
      </c>
      <c r="I55" s="15" t="s">
        <v>100</v>
      </c>
      <c r="J55" s="15">
        <v>73.75</v>
      </c>
      <c r="K55" s="15">
        <f t="shared" si="3"/>
        <v>68.199999999999989</v>
      </c>
      <c r="L55" s="13">
        <v>6</v>
      </c>
      <c r="M55" s="13"/>
    </row>
    <row r="56" spans="1:13">
      <c r="A56" s="13">
        <v>54</v>
      </c>
      <c r="B56" s="13" t="s">
        <v>147</v>
      </c>
      <c r="C56" s="13" t="s">
        <v>81</v>
      </c>
      <c r="D56" s="13" t="s">
        <v>148</v>
      </c>
      <c r="E56" s="13" t="s">
        <v>159</v>
      </c>
      <c r="F56" s="13" t="s">
        <v>160</v>
      </c>
      <c r="G56" s="13">
        <v>5</v>
      </c>
      <c r="H56" s="14">
        <v>61.72</v>
      </c>
      <c r="I56" s="15" t="s">
        <v>100</v>
      </c>
      <c r="J56" s="15">
        <v>77.45</v>
      </c>
      <c r="K56" s="15">
        <f t="shared" si="3"/>
        <v>68.012</v>
      </c>
      <c r="L56" s="13">
        <v>7</v>
      </c>
      <c r="M56" s="13"/>
    </row>
    <row r="57" spans="1:13">
      <c r="A57" s="13">
        <v>55</v>
      </c>
      <c r="B57" s="13" t="s">
        <v>147</v>
      </c>
      <c r="C57" s="13" t="s">
        <v>81</v>
      </c>
      <c r="D57" s="13" t="s">
        <v>148</v>
      </c>
      <c r="E57" s="13" t="s">
        <v>167</v>
      </c>
      <c r="F57" s="13" t="s">
        <v>168</v>
      </c>
      <c r="G57" s="13">
        <v>5</v>
      </c>
      <c r="H57" s="14">
        <v>60.8</v>
      </c>
      <c r="I57" s="15" t="s">
        <v>100</v>
      </c>
      <c r="J57" s="15">
        <v>76.650000000000006</v>
      </c>
      <c r="K57" s="15">
        <f t="shared" si="3"/>
        <v>67.14</v>
      </c>
      <c r="L57" s="13">
        <v>8</v>
      </c>
      <c r="M57" s="13"/>
    </row>
    <row r="58" spans="1:13">
      <c r="A58" s="13">
        <v>56</v>
      </c>
      <c r="B58" s="13" t="s">
        <v>147</v>
      </c>
      <c r="C58" s="13" t="s">
        <v>81</v>
      </c>
      <c r="D58" s="13" t="s">
        <v>148</v>
      </c>
      <c r="E58" s="13" t="s">
        <v>171</v>
      </c>
      <c r="F58" s="13" t="s">
        <v>172</v>
      </c>
      <c r="G58" s="13">
        <v>5</v>
      </c>
      <c r="H58" s="14">
        <v>60.31</v>
      </c>
      <c r="I58" s="15" t="s">
        <v>100</v>
      </c>
      <c r="J58" s="15">
        <v>73.900000000000006</v>
      </c>
      <c r="K58" s="15">
        <f t="shared" si="3"/>
        <v>65.746000000000009</v>
      </c>
      <c r="L58" s="13">
        <v>9</v>
      </c>
      <c r="M58" s="13"/>
    </row>
    <row r="59" spans="1:13">
      <c r="A59" s="13">
        <v>57</v>
      </c>
      <c r="B59" s="13" t="s">
        <v>147</v>
      </c>
      <c r="C59" s="13" t="s">
        <v>81</v>
      </c>
      <c r="D59" s="13" t="s">
        <v>148</v>
      </c>
      <c r="E59" s="13" t="s">
        <v>169</v>
      </c>
      <c r="F59" s="13" t="s">
        <v>170</v>
      </c>
      <c r="G59" s="13">
        <v>5</v>
      </c>
      <c r="H59" s="14">
        <v>60.6</v>
      </c>
      <c r="I59" s="15" t="s">
        <v>100</v>
      </c>
      <c r="J59" s="15">
        <v>72.75</v>
      </c>
      <c r="K59" s="15">
        <f t="shared" si="3"/>
        <v>65.460000000000008</v>
      </c>
      <c r="L59" s="13">
        <v>10</v>
      </c>
      <c r="M59" s="13"/>
    </row>
    <row r="60" spans="1:13">
      <c r="A60" s="13">
        <v>58</v>
      </c>
      <c r="B60" s="13" t="s">
        <v>147</v>
      </c>
      <c r="C60" s="13" t="s">
        <v>81</v>
      </c>
      <c r="D60" s="13" t="s">
        <v>148</v>
      </c>
      <c r="E60" s="13" t="s">
        <v>161</v>
      </c>
      <c r="F60" s="13" t="s">
        <v>162</v>
      </c>
      <c r="G60" s="13">
        <v>5</v>
      </c>
      <c r="H60" s="14">
        <v>61.39</v>
      </c>
      <c r="I60" s="15" t="s">
        <v>100</v>
      </c>
      <c r="J60" s="15">
        <v>69.75</v>
      </c>
      <c r="K60" s="15">
        <f t="shared" si="3"/>
        <v>64.733999999999995</v>
      </c>
      <c r="L60" s="13">
        <v>11</v>
      </c>
      <c r="M60" s="13"/>
    </row>
    <row r="61" spans="1:13">
      <c r="A61" s="13">
        <v>59</v>
      </c>
      <c r="B61" s="13" t="s">
        <v>147</v>
      </c>
      <c r="C61" s="13" t="s">
        <v>81</v>
      </c>
      <c r="D61" s="13" t="s">
        <v>148</v>
      </c>
      <c r="E61" s="13" t="s">
        <v>165</v>
      </c>
      <c r="F61" s="13" t="s">
        <v>166</v>
      </c>
      <c r="G61" s="13">
        <v>5</v>
      </c>
      <c r="H61" s="14">
        <v>61.12</v>
      </c>
      <c r="I61" s="15" t="s">
        <v>100</v>
      </c>
      <c r="J61" s="15">
        <v>0</v>
      </c>
      <c r="K61" s="15">
        <f t="shared" si="3"/>
        <v>36.671999999999997</v>
      </c>
      <c r="L61" s="13">
        <v>12</v>
      </c>
      <c r="M61" s="13"/>
    </row>
    <row r="62" spans="1:13">
      <c r="A62" s="13">
        <v>60</v>
      </c>
      <c r="B62" s="13" t="s">
        <v>173</v>
      </c>
      <c r="C62" s="13" t="s">
        <v>44</v>
      </c>
      <c r="D62" s="13" t="s">
        <v>174</v>
      </c>
      <c r="E62" s="13" t="s">
        <v>175</v>
      </c>
      <c r="F62" s="13" t="s">
        <v>176</v>
      </c>
      <c r="G62" s="13">
        <v>5</v>
      </c>
      <c r="H62" s="14">
        <v>74.59</v>
      </c>
      <c r="I62" s="15" t="s">
        <v>15</v>
      </c>
      <c r="J62" s="15">
        <v>87.5</v>
      </c>
      <c r="K62" s="15">
        <f t="shared" si="3"/>
        <v>79.753999999999991</v>
      </c>
      <c r="L62" s="13">
        <v>1</v>
      </c>
      <c r="M62" s="13" t="s">
        <v>205</v>
      </c>
    </row>
    <row r="63" spans="1:13">
      <c r="A63" s="13">
        <v>61</v>
      </c>
      <c r="B63" s="13" t="s">
        <v>173</v>
      </c>
      <c r="C63" s="13" t="s">
        <v>44</v>
      </c>
      <c r="D63" s="13" t="s">
        <v>174</v>
      </c>
      <c r="E63" s="13" t="s">
        <v>177</v>
      </c>
      <c r="F63" s="13" t="s">
        <v>178</v>
      </c>
      <c r="G63" s="13">
        <v>5</v>
      </c>
      <c r="H63" s="14">
        <v>69.25</v>
      </c>
      <c r="I63" s="15" t="s">
        <v>15</v>
      </c>
      <c r="J63" s="15">
        <v>72.599999999999994</v>
      </c>
      <c r="K63" s="15">
        <f t="shared" si="3"/>
        <v>70.59</v>
      </c>
      <c r="L63" s="13">
        <v>2</v>
      </c>
      <c r="M63" s="13" t="s">
        <v>205</v>
      </c>
    </row>
    <row r="64" spans="1:13">
      <c r="A64" s="13">
        <v>62</v>
      </c>
      <c r="B64" s="13" t="s">
        <v>173</v>
      </c>
      <c r="C64" s="13" t="s">
        <v>44</v>
      </c>
      <c r="D64" s="13" t="s">
        <v>174</v>
      </c>
      <c r="E64" s="13" t="s">
        <v>181</v>
      </c>
      <c r="F64" s="13" t="s">
        <v>182</v>
      </c>
      <c r="G64" s="13">
        <v>5</v>
      </c>
      <c r="H64" s="14">
        <v>60.41</v>
      </c>
      <c r="I64" s="15" t="s">
        <v>15</v>
      </c>
      <c r="J64" s="15">
        <v>78.849999999999994</v>
      </c>
      <c r="K64" s="15">
        <f t="shared" si="3"/>
        <v>67.786000000000001</v>
      </c>
      <c r="L64" s="13">
        <v>3</v>
      </c>
      <c r="M64" s="13" t="s">
        <v>205</v>
      </c>
    </row>
    <row r="65" spans="1:13">
      <c r="A65" s="13">
        <v>63</v>
      </c>
      <c r="B65" s="13" t="s">
        <v>173</v>
      </c>
      <c r="C65" s="13" t="s">
        <v>44</v>
      </c>
      <c r="D65" s="13" t="s">
        <v>174</v>
      </c>
      <c r="E65" s="13" t="s">
        <v>179</v>
      </c>
      <c r="F65" s="13" t="s">
        <v>180</v>
      </c>
      <c r="G65" s="13">
        <v>5</v>
      </c>
      <c r="H65" s="14">
        <v>61.12</v>
      </c>
      <c r="I65" s="15" t="s">
        <v>15</v>
      </c>
      <c r="J65" s="15">
        <v>66.650000000000006</v>
      </c>
      <c r="K65" s="15">
        <f t="shared" si="3"/>
        <v>63.332000000000001</v>
      </c>
      <c r="L65" s="13">
        <v>4</v>
      </c>
      <c r="M65" s="13" t="s">
        <v>205</v>
      </c>
    </row>
    <row r="66" spans="1:13">
      <c r="A66" s="13">
        <v>64</v>
      </c>
      <c r="B66" s="13" t="s">
        <v>183</v>
      </c>
      <c r="C66" s="13" t="s">
        <v>184</v>
      </c>
      <c r="D66" s="13" t="s">
        <v>185</v>
      </c>
      <c r="E66" s="13" t="s">
        <v>186</v>
      </c>
      <c r="F66" s="13" t="s">
        <v>187</v>
      </c>
      <c r="G66" s="13">
        <v>3</v>
      </c>
      <c r="H66" s="14">
        <v>72.19</v>
      </c>
      <c r="I66" s="15" t="s">
        <v>27</v>
      </c>
      <c r="J66" s="15">
        <v>73.3</v>
      </c>
      <c r="K66" s="15">
        <f t="shared" si="0"/>
        <v>72.634</v>
      </c>
      <c r="L66" s="13">
        <v>1</v>
      </c>
      <c r="M66" s="13" t="s">
        <v>205</v>
      </c>
    </row>
    <row r="67" spans="1:13">
      <c r="A67" s="13">
        <v>65</v>
      </c>
      <c r="B67" s="13" t="s">
        <v>10</v>
      </c>
      <c r="C67" s="13" t="s">
        <v>38</v>
      </c>
      <c r="D67" s="13" t="s">
        <v>188</v>
      </c>
      <c r="E67" s="13" t="s">
        <v>189</v>
      </c>
      <c r="F67" s="13" t="s">
        <v>190</v>
      </c>
      <c r="G67" s="13">
        <v>2</v>
      </c>
      <c r="H67" s="14">
        <v>72.61</v>
      </c>
      <c r="I67" s="15" t="s">
        <v>27</v>
      </c>
      <c r="J67" s="15">
        <v>66.8</v>
      </c>
      <c r="K67" s="15">
        <f t="shared" si="0"/>
        <v>70.286000000000001</v>
      </c>
      <c r="L67" s="13">
        <v>1</v>
      </c>
      <c r="M67" s="13" t="s">
        <v>205</v>
      </c>
    </row>
    <row r="68" spans="1:13">
      <c r="A68" s="13">
        <v>66</v>
      </c>
      <c r="B68" s="13" t="s">
        <v>10</v>
      </c>
      <c r="C68" s="13" t="s">
        <v>191</v>
      </c>
      <c r="D68" s="13" t="s">
        <v>192</v>
      </c>
      <c r="E68" s="13" t="s">
        <v>193</v>
      </c>
      <c r="F68" s="13" t="s">
        <v>194</v>
      </c>
      <c r="G68" s="13">
        <v>1</v>
      </c>
      <c r="H68" s="14">
        <v>68.7</v>
      </c>
      <c r="I68" s="15" t="s">
        <v>27</v>
      </c>
      <c r="J68" s="15">
        <v>75.099999999999994</v>
      </c>
      <c r="K68" s="15">
        <f t="shared" ref="K68:K71" si="4">H68*0.6+J68*0.4</f>
        <v>71.259999999999991</v>
      </c>
      <c r="L68" s="13">
        <v>1</v>
      </c>
      <c r="M68" s="13" t="s">
        <v>205</v>
      </c>
    </row>
    <row r="69" spans="1:13">
      <c r="A69" s="13">
        <v>67</v>
      </c>
      <c r="B69" s="13" t="s">
        <v>22</v>
      </c>
      <c r="C69" s="13" t="s">
        <v>128</v>
      </c>
      <c r="D69" s="13" t="s">
        <v>195</v>
      </c>
      <c r="E69" s="13" t="s">
        <v>196</v>
      </c>
      <c r="F69" s="13" t="s">
        <v>197</v>
      </c>
      <c r="G69" s="13">
        <v>4</v>
      </c>
      <c r="H69" s="14">
        <v>78.67</v>
      </c>
      <c r="I69" s="15" t="s">
        <v>27</v>
      </c>
      <c r="J69" s="15">
        <v>78.8</v>
      </c>
      <c r="K69" s="15">
        <f t="shared" si="4"/>
        <v>78.721999999999994</v>
      </c>
      <c r="L69" s="13">
        <v>1</v>
      </c>
      <c r="M69" s="13" t="s">
        <v>205</v>
      </c>
    </row>
    <row r="70" spans="1:13">
      <c r="A70" s="13">
        <v>68</v>
      </c>
      <c r="B70" s="13" t="s">
        <v>22</v>
      </c>
      <c r="C70" s="13" t="s">
        <v>128</v>
      </c>
      <c r="D70" s="13" t="s">
        <v>195</v>
      </c>
      <c r="E70" s="13" t="s">
        <v>198</v>
      </c>
      <c r="F70" s="13" t="s">
        <v>199</v>
      </c>
      <c r="G70" s="13">
        <v>4</v>
      </c>
      <c r="H70" s="14">
        <v>71.27</v>
      </c>
      <c r="I70" s="15" t="s">
        <v>27</v>
      </c>
      <c r="J70" s="15">
        <v>81.150000000000006</v>
      </c>
      <c r="K70" s="15">
        <f t="shared" si="4"/>
        <v>75.221999999999994</v>
      </c>
      <c r="L70" s="13">
        <v>2</v>
      </c>
      <c r="M70" s="13" t="s">
        <v>205</v>
      </c>
    </row>
    <row r="71" spans="1:13">
      <c r="A71" s="13">
        <v>69</v>
      </c>
      <c r="B71" s="13" t="s">
        <v>22</v>
      </c>
      <c r="C71" s="13" t="s">
        <v>128</v>
      </c>
      <c r="D71" s="13" t="s">
        <v>195</v>
      </c>
      <c r="E71" s="13" t="s">
        <v>200</v>
      </c>
      <c r="F71" s="13" t="s">
        <v>201</v>
      </c>
      <c r="G71" s="13">
        <v>4</v>
      </c>
      <c r="H71" s="14">
        <v>62.77</v>
      </c>
      <c r="I71" s="15" t="s">
        <v>27</v>
      </c>
      <c r="J71" s="15">
        <v>70.05</v>
      </c>
      <c r="K71" s="15">
        <f t="shared" si="4"/>
        <v>65.682000000000002</v>
      </c>
      <c r="L71" s="13">
        <v>3</v>
      </c>
      <c r="M71" s="13" t="s">
        <v>205</v>
      </c>
    </row>
  </sheetData>
  <mergeCells count="1">
    <mergeCell ref="A1:M1"/>
  </mergeCells>
  <phoneticPr fontId="1" type="noConversion"/>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南雄市卫计局</vt:lpstr>
      <vt:lpstr>Sheet3</vt:lpstr>
      <vt:lpstr>南雄市卫计局!Print_Titles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2017-06-26T07:14:53Z</dcterms:modified>
</cp:coreProperties>
</file>