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10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<sst xmlns="http://schemas.openxmlformats.org/spreadsheetml/2006/main" count="289" uniqueCount="207">
  <si>
    <t>准考证号</t>
  </si>
  <si>
    <t>名次</t>
  </si>
  <si>
    <t>2018006</t>
  </si>
  <si>
    <t>88.22</t>
  </si>
  <si>
    <t>2018016</t>
  </si>
  <si>
    <t>85.08</t>
  </si>
  <si>
    <t>2018009</t>
  </si>
  <si>
    <t>84.13</t>
  </si>
  <si>
    <t>2018014</t>
  </si>
  <si>
    <t>81.04</t>
  </si>
  <si>
    <t>2018012</t>
  </si>
  <si>
    <t>78.37</t>
  </si>
  <si>
    <t>2018017</t>
  </si>
  <si>
    <t>78.15</t>
  </si>
  <si>
    <t>2018010</t>
  </si>
  <si>
    <t>77.98</t>
  </si>
  <si>
    <t>2018013</t>
  </si>
  <si>
    <t>76.56</t>
  </si>
  <si>
    <t>2018003</t>
  </si>
  <si>
    <t>76.48</t>
  </si>
  <si>
    <t>2018015</t>
  </si>
  <si>
    <t>74.65</t>
  </si>
  <si>
    <t>2018008</t>
  </si>
  <si>
    <t>73.81</t>
  </si>
  <si>
    <t>2018007</t>
  </si>
  <si>
    <t>73.05</t>
  </si>
  <si>
    <t>2018011</t>
  </si>
  <si>
    <t>72.49</t>
  </si>
  <si>
    <t>2018005</t>
  </si>
  <si>
    <t>71.27</t>
  </si>
  <si>
    <t>2018002</t>
  </si>
  <si>
    <t>68.18</t>
  </si>
  <si>
    <t>2018162</t>
  </si>
  <si>
    <t>94.68</t>
  </si>
  <si>
    <t>2018025</t>
  </si>
  <si>
    <t>92.24</t>
  </si>
  <si>
    <t>2018163</t>
  </si>
  <si>
    <t>91.42</t>
  </si>
  <si>
    <t>2018099</t>
  </si>
  <si>
    <t>90.60</t>
  </si>
  <si>
    <t>2018135</t>
  </si>
  <si>
    <t>88.38</t>
  </si>
  <si>
    <t>2018095</t>
  </si>
  <si>
    <t>88.26</t>
  </si>
  <si>
    <t>2018037</t>
  </si>
  <si>
    <t>87.46</t>
  </si>
  <si>
    <t>2018086</t>
  </si>
  <si>
    <t>87.24</t>
  </si>
  <si>
    <t>2018067</t>
  </si>
  <si>
    <t>86.02</t>
  </si>
  <si>
    <t>2018027</t>
  </si>
  <si>
    <t>85.10</t>
  </si>
  <si>
    <t>2018080</t>
  </si>
  <si>
    <t>84.08</t>
  </si>
  <si>
    <t>2018030</t>
  </si>
  <si>
    <t>83.74</t>
  </si>
  <si>
    <t>2018044</t>
  </si>
  <si>
    <t>83.58</t>
  </si>
  <si>
    <t>83.46</t>
  </si>
  <si>
    <t>2018038</t>
  </si>
  <si>
    <t>2018130</t>
  </si>
  <si>
    <t>82.66</t>
  </si>
  <si>
    <t>2018045</t>
  </si>
  <si>
    <t>82.58</t>
  </si>
  <si>
    <t>2018132</t>
  </si>
  <si>
    <t>82.36</t>
  </si>
  <si>
    <t>82.24</t>
  </si>
  <si>
    <t>2018079</t>
  </si>
  <si>
    <t>2018028</t>
  </si>
  <si>
    <t>81.94</t>
  </si>
  <si>
    <t>2018047</t>
  </si>
  <si>
    <t>81.86</t>
  </si>
  <si>
    <t>81.72</t>
  </si>
  <si>
    <t>2018029</t>
  </si>
  <si>
    <t>2018169</t>
  </si>
  <si>
    <t>81.66</t>
  </si>
  <si>
    <t>2018021</t>
  </si>
  <si>
    <t>2018062</t>
  </si>
  <si>
    <t>81.24</t>
  </si>
  <si>
    <t>2018040</t>
  </si>
  <si>
    <t>81.22</t>
  </si>
  <si>
    <t>2018137</t>
  </si>
  <si>
    <t>81.02</t>
  </si>
  <si>
    <t>2018053</t>
  </si>
  <si>
    <t>80.92</t>
  </si>
  <si>
    <t>80.52</t>
  </si>
  <si>
    <t>2018056</t>
  </si>
  <si>
    <t>2018142</t>
  </si>
  <si>
    <t>80.14</t>
  </si>
  <si>
    <t>2018144</t>
  </si>
  <si>
    <t>79.50</t>
  </si>
  <si>
    <t>2018078</t>
  </si>
  <si>
    <t>79.00</t>
  </si>
  <si>
    <t>2018035</t>
  </si>
  <si>
    <t>78.86</t>
  </si>
  <si>
    <t>2018018</t>
  </si>
  <si>
    <t>2018036</t>
  </si>
  <si>
    <t>78.36</t>
  </si>
  <si>
    <t>2018167</t>
  </si>
  <si>
    <t>77.86</t>
  </si>
  <si>
    <t>2018052</t>
  </si>
  <si>
    <t>77.78</t>
  </si>
  <si>
    <t>2018059</t>
  </si>
  <si>
    <t>77.74</t>
  </si>
  <si>
    <t>2018065</t>
  </si>
  <si>
    <t>77.48</t>
  </si>
  <si>
    <t>2018164</t>
  </si>
  <si>
    <t>76.94</t>
  </si>
  <si>
    <t>2018031</t>
  </si>
  <si>
    <t>2018168</t>
  </si>
  <si>
    <t>76.44</t>
  </si>
  <si>
    <t>2018138</t>
  </si>
  <si>
    <t>76.14</t>
  </si>
  <si>
    <t>2018019</t>
  </si>
  <si>
    <t>75.76</t>
  </si>
  <si>
    <t>2018165</t>
  </si>
  <si>
    <t>75.22</t>
  </si>
  <si>
    <t>2018054</t>
  </si>
  <si>
    <t>74.28</t>
  </si>
  <si>
    <t>2018024</t>
  </si>
  <si>
    <t>74.12</t>
  </si>
  <si>
    <t>2018129</t>
  </si>
  <si>
    <t>73.28</t>
  </si>
  <si>
    <t>2018128</t>
  </si>
  <si>
    <t>2018139</t>
  </si>
  <si>
    <t>72.60</t>
  </si>
  <si>
    <t>2018136</t>
  </si>
  <si>
    <t>72.26</t>
  </si>
  <si>
    <t>2018061</t>
  </si>
  <si>
    <t>2018026</t>
  </si>
  <si>
    <t>71.84</t>
  </si>
  <si>
    <t>2018022</t>
  </si>
  <si>
    <t>71.34</t>
  </si>
  <si>
    <t>2018057</t>
  </si>
  <si>
    <t>71.14</t>
  </si>
  <si>
    <t>2018041</t>
  </si>
  <si>
    <t>70.34</t>
  </si>
  <si>
    <t>2018020</t>
  </si>
  <si>
    <t>69.40</t>
  </si>
  <si>
    <t>2018058</t>
  </si>
  <si>
    <t>69.02</t>
  </si>
  <si>
    <t>2018043</t>
  </si>
  <si>
    <t>68.90</t>
  </si>
  <si>
    <t>2018049</t>
  </si>
  <si>
    <t>67.18</t>
  </si>
  <si>
    <t>2018039</t>
  </si>
  <si>
    <t>67.16</t>
  </si>
  <si>
    <t>2018046</t>
  </si>
  <si>
    <t>66.84</t>
  </si>
  <si>
    <t>2018055</t>
  </si>
  <si>
    <t>64.10</t>
  </si>
  <si>
    <t>2018048</t>
  </si>
  <si>
    <t>63.10</t>
  </si>
  <si>
    <t>2018023</t>
  </si>
  <si>
    <t>62.26</t>
  </si>
  <si>
    <t>2018050</t>
  </si>
  <si>
    <t>61.54</t>
  </si>
  <si>
    <t>2018060</t>
  </si>
  <si>
    <t>61.08</t>
  </si>
  <si>
    <t>60.02</t>
  </si>
  <si>
    <t>2018034</t>
  </si>
  <si>
    <t>序号</t>
  </si>
  <si>
    <t>岗位名称</t>
  </si>
  <si>
    <t>招聘人数</t>
  </si>
  <si>
    <t>翁源县慢病站检验士</t>
  </si>
  <si>
    <t>翁源县中医院普外科主治医师</t>
  </si>
  <si>
    <t>翁源县中医院普外科医师</t>
  </si>
  <si>
    <t>翁源县中医院手术室麻醉师</t>
  </si>
  <si>
    <t>翁源县中医院康复科主治医师</t>
  </si>
  <si>
    <t>翁源县中医院康复科医师</t>
  </si>
  <si>
    <t>翁源县中医院妇科主治医师</t>
  </si>
  <si>
    <t>翁源县中医院胃肠内科医师</t>
  </si>
  <si>
    <t>翁源县中医院肾内科医师</t>
  </si>
  <si>
    <t>翁源县中医院神经内科医师</t>
  </si>
  <si>
    <t>翁源县龙仙镇专技人员</t>
  </si>
  <si>
    <t>翁源县江尾镇专技人员</t>
  </si>
  <si>
    <t>翁源县坝仔镇专技人员</t>
  </si>
  <si>
    <t>翁源县周陂镇专技人员</t>
  </si>
  <si>
    <t>翁源县官渡镇专技人员</t>
  </si>
  <si>
    <t>翁源县翁城镇专技人员</t>
  </si>
  <si>
    <t>翁源县新江镇专技人员</t>
  </si>
  <si>
    <t>翁源县铁龙林场专技人员</t>
  </si>
  <si>
    <t>翁源县工人文化宫会计</t>
  </si>
  <si>
    <t>滃江源国家湿地公园管理处技术岗位</t>
  </si>
  <si>
    <t>滃江源国家湿地公园管理处技术岗位</t>
  </si>
  <si>
    <t>翁源县土地开发储备中心</t>
  </si>
  <si>
    <t>翁源县突发事件预警信息发布中心信息发布岗</t>
  </si>
  <si>
    <t>粤台农业合作试验区翁源核心区管委会文秘</t>
  </si>
  <si>
    <t>粤台农业合作试验区翁源核心区管委会讲解员</t>
  </si>
  <si>
    <t>粤台农业合作试验区翁源核心区管委会农技员</t>
  </si>
  <si>
    <t>笔试成绩</t>
  </si>
  <si>
    <t>面试成绩</t>
  </si>
  <si>
    <t>总成绩</t>
  </si>
  <si>
    <t>是否进入体检人员名单</t>
  </si>
  <si>
    <t>翁源县2018年事业单位公开招聘工作人员总成绩及进入体检人员名单</t>
  </si>
  <si>
    <t>否</t>
  </si>
  <si>
    <t>是</t>
  </si>
  <si>
    <t>是</t>
  </si>
  <si>
    <t>否</t>
  </si>
  <si>
    <t>是</t>
  </si>
  <si>
    <t>是</t>
  </si>
  <si>
    <t>否</t>
  </si>
  <si>
    <t>面试迟到</t>
  </si>
  <si>
    <t>备注</t>
  </si>
  <si>
    <t>面试缺考</t>
  </si>
  <si>
    <t>是</t>
  </si>
  <si>
    <t>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</si>
</sst>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0.00_);[Red]\(0.0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sz val="11"/>
      <color indexed="8"/>
      <name val="楷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40">
      <alignment vertical="center"/>
      <protection/>
    </xf>
    <xf numFmtId="0" fontId="1" fillId="0" borderId="10" xfId="40" applyBorder="1" applyAlignment="1">
      <alignment horizontal="center" vertical="center"/>
      <protection/>
    </xf>
    <xf numFmtId="0" fontId="1" fillId="0" borderId="0" xfId="41" applyNumberFormat="1" applyBorder="1" applyAlignment="1" quotePrefix="1">
      <alignment horizontal="center" vertical="center" wrapText="1"/>
      <protection/>
    </xf>
    <xf numFmtId="0" fontId="1" fillId="0" borderId="0" xfId="41" applyNumberFormat="1" applyFont="1" applyBorder="1" applyAlignment="1">
      <alignment horizontal="center" vertical="center" wrapText="1"/>
      <protection/>
    </xf>
    <xf numFmtId="0" fontId="1" fillId="0" borderId="10" xfId="40" applyFill="1" applyBorder="1" applyAlignment="1">
      <alignment horizontal="center" vertical="center"/>
      <protection/>
    </xf>
    <xf numFmtId="0" fontId="1" fillId="0" borderId="10" xfId="40" applyFill="1" applyBorder="1" applyAlignment="1" quotePrefix="1">
      <alignment horizontal="center" vertical="center"/>
      <protection/>
    </xf>
    <xf numFmtId="176" fontId="1" fillId="0" borderId="10" xfId="40" applyNumberFormat="1" applyFill="1" applyBorder="1" applyAlignment="1" quotePrefix="1">
      <alignment horizontal="center" vertical="center"/>
      <protection/>
    </xf>
    <xf numFmtId="0" fontId="1" fillId="0" borderId="0" xfId="40" applyFill="1">
      <alignment vertical="center"/>
      <protection/>
    </xf>
    <xf numFmtId="0" fontId="0" fillId="0" borderId="0" xfId="0" applyFill="1" applyAlignment="1">
      <alignment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0" applyFill="1" applyBorder="1" applyAlignment="1">
      <alignment horizontal="center" vertical="center" wrapText="1"/>
      <protection/>
    </xf>
    <xf numFmtId="176" fontId="1" fillId="0" borderId="10" xfId="40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40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8" fontId="1" fillId="0" borderId="10" xfId="40" applyNumberFormat="1" applyFill="1" applyBorder="1" applyAlignment="1">
      <alignment horizontal="center" vertical="center"/>
      <protection/>
    </xf>
    <xf numFmtId="178" fontId="0" fillId="0" borderId="0" xfId="0" applyNumberFormat="1" applyAlignment="1">
      <alignment horizontal="center" vertical="center"/>
    </xf>
    <xf numFmtId="177" fontId="1" fillId="0" borderId="10" xfId="40" applyNumberFormat="1" applyFill="1" applyBorder="1" applyAlignment="1">
      <alignment horizontal="center" vertical="center"/>
      <protection/>
    </xf>
    <xf numFmtId="177" fontId="0" fillId="0" borderId="0" xfId="0" applyNumberFormat="1" applyAlignment="1">
      <alignment horizontal="center" vertical="center"/>
    </xf>
    <xf numFmtId="0" fontId="1" fillId="0" borderId="10" xfId="40" applyFont="1" applyFill="1" applyBorder="1" applyAlignment="1">
      <alignment horizontal="center" vertical="center"/>
      <protection/>
    </xf>
    <xf numFmtId="0" fontId="1" fillId="0" borderId="10" xfId="40" applyFont="1" applyFill="1" applyBorder="1" applyAlignment="1">
      <alignment horizontal="center" vertical="center"/>
      <protection/>
    </xf>
    <xf numFmtId="0" fontId="1" fillId="0" borderId="10" xfId="41" applyNumberFormat="1" applyFont="1" applyBorder="1" applyAlignment="1">
      <alignment horizontal="center" vertical="center" wrapText="1"/>
      <protection/>
    </xf>
    <xf numFmtId="0" fontId="21" fillId="0" borderId="10" xfId="40" applyFont="1" applyFill="1" applyBorder="1">
      <alignment vertical="center"/>
      <protection/>
    </xf>
    <xf numFmtId="0" fontId="1" fillId="0" borderId="11" xfId="40" applyFill="1" applyBorder="1" applyAlignment="1">
      <alignment horizontal="center" vertical="center" wrapText="1"/>
      <protection/>
    </xf>
    <xf numFmtId="0" fontId="1" fillId="0" borderId="12" xfId="40" applyFill="1" applyBorder="1" applyAlignment="1">
      <alignment horizontal="center" vertical="center" wrapText="1"/>
      <protection/>
    </xf>
    <xf numFmtId="0" fontId="1" fillId="0" borderId="12" xfId="40" applyFill="1" applyBorder="1" applyAlignment="1" quotePrefix="1">
      <alignment horizontal="center" vertical="center" wrapText="1"/>
      <protection/>
    </xf>
    <xf numFmtId="0" fontId="1" fillId="0" borderId="11" xfId="40" applyFill="1" applyBorder="1" applyAlignment="1" quotePrefix="1">
      <alignment horizontal="center" vertical="center"/>
      <protection/>
    </xf>
    <xf numFmtId="0" fontId="1" fillId="0" borderId="12" xfId="40" applyFill="1" applyBorder="1" applyAlignment="1" quotePrefix="1">
      <alignment horizontal="center" vertical="center"/>
      <protection/>
    </xf>
    <xf numFmtId="0" fontId="19" fillId="0" borderId="13" xfId="40" applyFont="1" applyBorder="1" applyAlignment="1">
      <alignment horizontal="center" vertical="center"/>
      <protection/>
    </xf>
    <xf numFmtId="0" fontId="1" fillId="0" borderId="14" xfId="40" applyFill="1" applyBorder="1" applyAlignment="1" quotePrefix="1">
      <alignment horizontal="center" vertical="center" wrapText="1"/>
      <protection/>
    </xf>
    <xf numFmtId="0" fontId="1" fillId="0" borderId="14" xfId="40" applyFill="1" applyBorder="1" applyAlignment="1" quotePrefix="1">
      <alignment horizontal="center" vertical="center"/>
      <protection/>
    </xf>
    <xf numFmtId="0" fontId="1" fillId="0" borderId="14" xfId="40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A1">
      <selection activeCell="N22" sqref="N22"/>
    </sheetView>
  </sheetViews>
  <sheetFormatPr defaultColWidth="9.00390625" defaultRowHeight="14.25"/>
  <cols>
    <col min="1" max="1" width="5.25390625" style="0" customWidth="1"/>
    <col min="2" max="2" width="24.50390625" style="18" customWidth="1"/>
    <col min="3" max="3" width="8.25390625" style="16" customWidth="1"/>
    <col min="6" max="6" width="9.25390625" style="21" customWidth="1"/>
    <col min="7" max="7" width="9.00390625" style="23" customWidth="1"/>
    <col min="8" max="8" width="6.00390625" style="16" customWidth="1"/>
    <col min="9" max="9" width="9.75390625" style="16" customWidth="1"/>
    <col min="10" max="10" width="7.75390625" style="0" customWidth="1"/>
  </cols>
  <sheetData>
    <row r="1" spans="1:13" ht="18.75">
      <c r="A1" s="33" t="s">
        <v>194</v>
      </c>
      <c r="B1" s="33"/>
      <c r="C1" s="33"/>
      <c r="D1" s="33"/>
      <c r="E1" s="33"/>
      <c r="F1" s="33"/>
      <c r="G1" s="33"/>
      <c r="H1" s="33"/>
      <c r="I1" s="33"/>
      <c r="J1" s="1"/>
      <c r="K1" s="1"/>
      <c r="L1" s="1"/>
      <c r="M1" s="1"/>
    </row>
    <row r="2" spans="1:13" ht="40.5" customHeight="1">
      <c r="A2" s="2" t="s">
        <v>161</v>
      </c>
      <c r="B2" s="17" t="s">
        <v>162</v>
      </c>
      <c r="C2" s="2" t="s">
        <v>163</v>
      </c>
      <c r="D2" s="2" t="s">
        <v>0</v>
      </c>
      <c r="E2" s="12" t="s">
        <v>190</v>
      </c>
      <c r="F2" s="19" t="s">
        <v>191</v>
      </c>
      <c r="G2" s="14" t="s">
        <v>192</v>
      </c>
      <c r="H2" s="13" t="s">
        <v>1</v>
      </c>
      <c r="I2" s="15" t="s">
        <v>193</v>
      </c>
      <c r="J2" s="26" t="s">
        <v>203</v>
      </c>
      <c r="K2" s="4"/>
      <c r="L2" s="3"/>
      <c r="M2" s="3"/>
    </row>
    <row r="3" spans="1:13" s="9" customFormat="1" ht="14.25">
      <c r="A3" s="5">
        <v>1</v>
      </c>
      <c r="B3" s="28" t="s">
        <v>164</v>
      </c>
      <c r="C3" s="31">
        <v>1</v>
      </c>
      <c r="D3" s="6" t="s">
        <v>28</v>
      </c>
      <c r="E3" s="7" t="s">
        <v>29</v>
      </c>
      <c r="F3" s="20">
        <v>68.8</v>
      </c>
      <c r="G3" s="22">
        <f aca="true" t="shared" si="0" ref="G3:G34">(E3*0.6+F3*0.4)</f>
        <v>70.282</v>
      </c>
      <c r="H3" s="5">
        <v>1</v>
      </c>
      <c r="I3" s="24" t="s">
        <v>196</v>
      </c>
      <c r="J3" s="27"/>
      <c r="K3" s="8"/>
      <c r="L3" s="8"/>
      <c r="M3" s="8"/>
    </row>
    <row r="4" spans="1:13" s="9" customFormat="1" ht="14.25">
      <c r="A4" s="5">
        <v>2</v>
      </c>
      <c r="B4" s="29"/>
      <c r="C4" s="32"/>
      <c r="D4" s="6" t="s">
        <v>30</v>
      </c>
      <c r="E4" s="7" t="s">
        <v>31</v>
      </c>
      <c r="F4" s="20">
        <v>64.65</v>
      </c>
      <c r="G4" s="22">
        <f t="shared" si="0"/>
        <v>66.768</v>
      </c>
      <c r="H4" s="5">
        <v>2</v>
      </c>
      <c r="I4" s="24" t="s">
        <v>195</v>
      </c>
      <c r="J4" s="27"/>
      <c r="K4" s="8"/>
      <c r="L4" s="8"/>
      <c r="M4" s="8"/>
    </row>
    <row r="5" spans="1:13" s="9" customFormat="1" ht="14.25">
      <c r="A5" s="5">
        <v>3</v>
      </c>
      <c r="B5" s="29"/>
      <c r="C5" s="32"/>
      <c r="D5" s="6" t="s">
        <v>18</v>
      </c>
      <c r="E5" s="7" t="s">
        <v>19</v>
      </c>
      <c r="F5" s="20">
        <v>0</v>
      </c>
      <c r="G5" s="22">
        <f t="shared" si="0"/>
        <v>45.888</v>
      </c>
      <c r="H5" s="5">
        <v>3</v>
      </c>
      <c r="I5" s="24" t="s">
        <v>195</v>
      </c>
      <c r="J5" s="27" t="s">
        <v>204</v>
      </c>
      <c r="K5" s="8"/>
      <c r="L5" s="8"/>
      <c r="M5" s="8"/>
    </row>
    <row r="6" spans="1:13" s="9" customFormat="1" ht="14.25">
      <c r="A6" s="5">
        <v>4</v>
      </c>
      <c r="B6" s="28" t="s">
        <v>165</v>
      </c>
      <c r="C6" s="31">
        <v>1</v>
      </c>
      <c r="D6" s="6" t="s">
        <v>2</v>
      </c>
      <c r="E6" s="7" t="s">
        <v>3</v>
      </c>
      <c r="F6" s="20">
        <v>78.95</v>
      </c>
      <c r="G6" s="22">
        <f t="shared" si="0"/>
        <v>84.512</v>
      </c>
      <c r="H6" s="5">
        <v>1</v>
      </c>
      <c r="I6" s="24" t="s">
        <v>197</v>
      </c>
      <c r="J6" s="27"/>
      <c r="K6" s="8"/>
      <c r="L6" s="8"/>
      <c r="M6" s="8"/>
    </row>
    <row r="7" spans="1:13" s="9" customFormat="1" ht="14.25">
      <c r="A7" s="5">
        <v>5</v>
      </c>
      <c r="B7" s="34"/>
      <c r="C7" s="35"/>
      <c r="D7" s="6" t="s">
        <v>24</v>
      </c>
      <c r="E7" s="7" t="s">
        <v>25</v>
      </c>
      <c r="F7" s="20">
        <v>72.3</v>
      </c>
      <c r="G7" s="22">
        <f t="shared" si="0"/>
        <v>72.75</v>
      </c>
      <c r="H7" s="5">
        <v>2</v>
      </c>
      <c r="I7" s="24" t="s">
        <v>195</v>
      </c>
      <c r="J7" s="27"/>
      <c r="K7" s="8"/>
      <c r="L7" s="8"/>
      <c r="M7" s="8"/>
    </row>
    <row r="8" spans="1:13" s="9" customFormat="1" ht="14.25">
      <c r="A8" s="5">
        <v>6</v>
      </c>
      <c r="B8" s="11" t="s">
        <v>166</v>
      </c>
      <c r="C8" s="6">
        <v>2</v>
      </c>
      <c r="D8" s="6" t="s">
        <v>22</v>
      </c>
      <c r="E8" s="7" t="s">
        <v>23</v>
      </c>
      <c r="F8" s="20">
        <v>62.75</v>
      </c>
      <c r="G8" s="22">
        <f t="shared" si="0"/>
        <v>69.386</v>
      </c>
      <c r="H8" s="5">
        <v>1</v>
      </c>
      <c r="I8" s="24" t="s">
        <v>197</v>
      </c>
      <c r="J8" s="27"/>
      <c r="K8" s="8"/>
      <c r="L8" s="8"/>
      <c r="M8" s="8"/>
    </row>
    <row r="9" spans="1:13" s="9" customFormat="1" ht="14.25">
      <c r="A9" s="5">
        <v>7</v>
      </c>
      <c r="B9" s="11" t="s">
        <v>167</v>
      </c>
      <c r="C9" s="6">
        <v>1</v>
      </c>
      <c r="D9" s="6" t="s">
        <v>6</v>
      </c>
      <c r="E9" s="7" t="s">
        <v>7</v>
      </c>
      <c r="F9" s="20">
        <v>54.35</v>
      </c>
      <c r="G9" s="22">
        <f t="shared" si="0"/>
        <v>72.21799999999999</v>
      </c>
      <c r="H9" s="5">
        <v>1</v>
      </c>
      <c r="I9" s="24" t="s">
        <v>197</v>
      </c>
      <c r="J9" s="27"/>
      <c r="K9" s="8"/>
      <c r="L9" s="8"/>
      <c r="M9" s="8"/>
    </row>
    <row r="10" spans="1:13" s="9" customFormat="1" ht="27">
      <c r="A10" s="5">
        <v>8</v>
      </c>
      <c r="B10" s="11" t="s">
        <v>168</v>
      </c>
      <c r="C10" s="6">
        <v>1</v>
      </c>
      <c r="D10" s="6" t="s">
        <v>14</v>
      </c>
      <c r="E10" s="7" t="s">
        <v>15</v>
      </c>
      <c r="F10" s="20">
        <v>55.45</v>
      </c>
      <c r="G10" s="22">
        <f t="shared" si="0"/>
        <v>68.968</v>
      </c>
      <c r="H10" s="5">
        <v>1</v>
      </c>
      <c r="I10" s="24" t="s">
        <v>197</v>
      </c>
      <c r="J10" s="27"/>
      <c r="K10" s="8"/>
      <c r="L10" s="8"/>
      <c r="M10" s="8"/>
    </row>
    <row r="11" spans="1:13" s="9" customFormat="1" ht="14.25">
      <c r="A11" s="5">
        <v>9</v>
      </c>
      <c r="B11" s="11" t="s">
        <v>169</v>
      </c>
      <c r="C11" s="6">
        <v>2</v>
      </c>
      <c r="D11" s="6" t="s">
        <v>26</v>
      </c>
      <c r="E11" s="7" t="s">
        <v>27</v>
      </c>
      <c r="F11" s="20">
        <v>48.35</v>
      </c>
      <c r="G11" s="22">
        <f t="shared" si="0"/>
        <v>62.833999999999996</v>
      </c>
      <c r="H11" s="5">
        <v>1</v>
      </c>
      <c r="I11" s="24" t="s">
        <v>197</v>
      </c>
      <c r="J11" s="27"/>
      <c r="K11" s="8"/>
      <c r="L11" s="8"/>
      <c r="M11" s="8"/>
    </row>
    <row r="12" spans="1:13" s="9" customFormat="1" ht="14.25">
      <c r="A12" s="5">
        <v>10</v>
      </c>
      <c r="B12" s="28" t="s">
        <v>170</v>
      </c>
      <c r="C12" s="31">
        <v>3</v>
      </c>
      <c r="D12" s="6" t="s">
        <v>10</v>
      </c>
      <c r="E12" s="7" t="s">
        <v>11</v>
      </c>
      <c r="F12" s="20">
        <v>72.25</v>
      </c>
      <c r="G12" s="22">
        <f t="shared" si="0"/>
        <v>75.922</v>
      </c>
      <c r="H12" s="5">
        <v>1</v>
      </c>
      <c r="I12" s="24" t="s">
        <v>197</v>
      </c>
      <c r="J12" s="27"/>
      <c r="K12" s="8"/>
      <c r="L12" s="8"/>
      <c r="M12" s="8"/>
    </row>
    <row r="13" spans="1:13" s="9" customFormat="1" ht="14.25">
      <c r="A13" s="5">
        <v>11</v>
      </c>
      <c r="B13" s="34"/>
      <c r="C13" s="35"/>
      <c r="D13" s="6" t="s">
        <v>16</v>
      </c>
      <c r="E13" s="7" t="s">
        <v>17</v>
      </c>
      <c r="F13" s="20">
        <v>68.9</v>
      </c>
      <c r="G13" s="22">
        <f t="shared" si="0"/>
        <v>73.49600000000001</v>
      </c>
      <c r="H13" s="5">
        <v>2</v>
      </c>
      <c r="I13" s="24" t="s">
        <v>197</v>
      </c>
      <c r="J13" s="27"/>
      <c r="K13" s="8"/>
      <c r="L13" s="8"/>
      <c r="M13" s="8"/>
    </row>
    <row r="14" spans="1:13" s="9" customFormat="1" ht="14.25">
      <c r="A14" s="5">
        <v>12</v>
      </c>
      <c r="B14" s="11" t="s">
        <v>171</v>
      </c>
      <c r="C14" s="6">
        <v>2</v>
      </c>
      <c r="D14" s="6" t="s">
        <v>8</v>
      </c>
      <c r="E14" s="7" t="s">
        <v>9</v>
      </c>
      <c r="F14" s="20">
        <v>66.6</v>
      </c>
      <c r="G14" s="22">
        <f t="shared" si="0"/>
        <v>75.26400000000001</v>
      </c>
      <c r="H14" s="5">
        <v>1</v>
      </c>
      <c r="I14" s="24" t="s">
        <v>197</v>
      </c>
      <c r="J14" s="27"/>
      <c r="K14" s="8"/>
      <c r="L14" s="8"/>
      <c r="M14" s="8"/>
    </row>
    <row r="15" spans="1:13" s="9" customFormat="1" ht="14.25">
      <c r="A15" s="5">
        <v>13</v>
      </c>
      <c r="B15" s="11" t="s">
        <v>172</v>
      </c>
      <c r="C15" s="6">
        <v>3</v>
      </c>
      <c r="D15" s="6" t="s">
        <v>20</v>
      </c>
      <c r="E15" s="7" t="s">
        <v>21</v>
      </c>
      <c r="F15" s="20">
        <v>62.85</v>
      </c>
      <c r="G15" s="22">
        <f t="shared" si="0"/>
        <v>69.93</v>
      </c>
      <c r="H15" s="5">
        <v>1</v>
      </c>
      <c r="I15" s="24" t="s">
        <v>197</v>
      </c>
      <c r="J15" s="27"/>
      <c r="K15" s="8"/>
      <c r="L15" s="8"/>
      <c r="M15" s="8"/>
    </row>
    <row r="16" spans="1:13" s="9" customFormat="1" ht="14.25">
      <c r="A16" s="5">
        <v>14</v>
      </c>
      <c r="B16" s="28" t="s">
        <v>173</v>
      </c>
      <c r="C16" s="31">
        <v>3</v>
      </c>
      <c r="D16" s="6" t="s">
        <v>4</v>
      </c>
      <c r="E16" s="7" t="s">
        <v>5</v>
      </c>
      <c r="F16" s="20">
        <v>63.6</v>
      </c>
      <c r="G16" s="22">
        <f t="shared" si="0"/>
        <v>76.488</v>
      </c>
      <c r="H16" s="5">
        <v>1</v>
      </c>
      <c r="I16" s="24" t="s">
        <v>197</v>
      </c>
      <c r="J16" s="27"/>
      <c r="K16" s="8"/>
      <c r="L16" s="8"/>
      <c r="M16" s="8"/>
    </row>
    <row r="17" spans="1:13" s="9" customFormat="1" ht="14.25">
      <c r="A17" s="5">
        <v>15</v>
      </c>
      <c r="B17" s="36"/>
      <c r="C17" s="35"/>
      <c r="D17" s="6" t="s">
        <v>12</v>
      </c>
      <c r="E17" s="7" t="s">
        <v>13</v>
      </c>
      <c r="F17" s="20">
        <v>71.9</v>
      </c>
      <c r="G17" s="22">
        <f t="shared" si="0"/>
        <v>75.65</v>
      </c>
      <c r="H17" s="5">
        <v>2</v>
      </c>
      <c r="I17" s="24" t="s">
        <v>197</v>
      </c>
      <c r="J17" s="27"/>
      <c r="K17" s="8"/>
      <c r="L17" s="8"/>
      <c r="M17" s="8"/>
    </row>
    <row r="18" spans="1:13" s="9" customFormat="1" ht="14.25">
      <c r="A18" s="5">
        <v>16</v>
      </c>
      <c r="B18" s="28" t="s">
        <v>174</v>
      </c>
      <c r="C18" s="31">
        <v>6</v>
      </c>
      <c r="D18" s="6" t="s">
        <v>95</v>
      </c>
      <c r="E18" s="7" t="s">
        <v>94</v>
      </c>
      <c r="F18" s="20">
        <v>70.75</v>
      </c>
      <c r="G18" s="22">
        <f t="shared" si="0"/>
        <v>75.616</v>
      </c>
      <c r="H18" s="5">
        <v>1</v>
      </c>
      <c r="I18" s="25" t="s">
        <v>199</v>
      </c>
      <c r="J18" s="27"/>
      <c r="K18" s="8"/>
      <c r="L18" s="8"/>
      <c r="M18" s="8"/>
    </row>
    <row r="19" spans="1:13" s="9" customFormat="1" ht="14.25">
      <c r="A19" s="5">
        <v>17</v>
      </c>
      <c r="B19" s="30"/>
      <c r="C19" s="32"/>
      <c r="D19" s="6" t="s">
        <v>76</v>
      </c>
      <c r="E19" s="7" t="s">
        <v>75</v>
      </c>
      <c r="F19" s="20">
        <v>61.1</v>
      </c>
      <c r="G19" s="22">
        <f t="shared" si="0"/>
        <v>73.43599999999999</v>
      </c>
      <c r="H19" s="5">
        <v>2</v>
      </c>
      <c r="I19" s="25" t="s">
        <v>199</v>
      </c>
      <c r="J19" s="27"/>
      <c r="K19" s="8"/>
      <c r="L19" s="8"/>
      <c r="M19" s="8"/>
    </row>
    <row r="20" spans="1:13" s="9" customFormat="1" ht="14.25">
      <c r="A20" s="5">
        <v>18</v>
      </c>
      <c r="B20" s="30"/>
      <c r="C20" s="32"/>
      <c r="D20" s="6" t="s">
        <v>113</v>
      </c>
      <c r="E20" s="7" t="s">
        <v>114</v>
      </c>
      <c r="F20" s="20">
        <v>61.05</v>
      </c>
      <c r="G20" s="22">
        <f t="shared" si="0"/>
        <v>69.876</v>
      </c>
      <c r="H20" s="5">
        <v>3</v>
      </c>
      <c r="I20" s="25" t="s">
        <v>199</v>
      </c>
      <c r="J20" s="27"/>
      <c r="K20" s="8"/>
      <c r="L20" s="8"/>
      <c r="M20" s="8"/>
    </row>
    <row r="21" spans="1:13" s="9" customFormat="1" ht="14.25">
      <c r="A21" s="5">
        <v>19</v>
      </c>
      <c r="B21" s="34"/>
      <c r="C21" s="35"/>
      <c r="D21" s="6" t="s">
        <v>137</v>
      </c>
      <c r="E21" s="7" t="s">
        <v>138</v>
      </c>
      <c r="F21" s="20">
        <v>65.65</v>
      </c>
      <c r="G21" s="22">
        <f t="shared" si="0"/>
        <v>67.9</v>
      </c>
      <c r="H21" s="5">
        <v>4</v>
      </c>
      <c r="I21" s="25" t="s">
        <v>199</v>
      </c>
      <c r="J21" s="27"/>
      <c r="K21" s="8"/>
      <c r="L21" s="8"/>
      <c r="M21" s="8"/>
    </row>
    <row r="22" spans="1:13" s="9" customFormat="1" ht="14.25">
      <c r="A22" s="5">
        <v>20</v>
      </c>
      <c r="B22" s="28" t="s">
        <v>175</v>
      </c>
      <c r="C22" s="31">
        <v>4</v>
      </c>
      <c r="D22" s="6" t="s">
        <v>131</v>
      </c>
      <c r="E22" s="7" t="s">
        <v>132</v>
      </c>
      <c r="F22" s="20">
        <v>71.25</v>
      </c>
      <c r="G22" s="22">
        <f t="shared" si="0"/>
        <v>71.304</v>
      </c>
      <c r="H22" s="5">
        <v>1</v>
      </c>
      <c r="I22" s="24" t="s">
        <v>197</v>
      </c>
      <c r="J22" s="27"/>
      <c r="K22" s="8"/>
      <c r="L22" s="8"/>
      <c r="M22" s="8"/>
    </row>
    <row r="23" spans="1:13" s="9" customFormat="1" ht="14.25">
      <c r="A23" s="5">
        <v>21</v>
      </c>
      <c r="B23" s="34"/>
      <c r="C23" s="35"/>
      <c r="D23" s="6" t="s">
        <v>153</v>
      </c>
      <c r="E23" s="7" t="s">
        <v>154</v>
      </c>
      <c r="F23" s="20">
        <v>57.7</v>
      </c>
      <c r="G23" s="22">
        <f t="shared" si="0"/>
        <v>60.43599999999999</v>
      </c>
      <c r="H23" s="5">
        <v>2</v>
      </c>
      <c r="I23" s="24" t="s">
        <v>197</v>
      </c>
      <c r="J23" s="27"/>
      <c r="K23" s="8"/>
      <c r="L23" s="8"/>
      <c r="M23" s="8"/>
    </row>
    <row r="24" spans="1:13" s="9" customFormat="1" ht="14.25">
      <c r="A24" s="5">
        <v>22</v>
      </c>
      <c r="B24" s="28" t="s">
        <v>176</v>
      </c>
      <c r="C24" s="31">
        <v>4</v>
      </c>
      <c r="D24" s="6" t="s">
        <v>50</v>
      </c>
      <c r="E24" s="7" t="s">
        <v>51</v>
      </c>
      <c r="F24" s="20">
        <v>79.9</v>
      </c>
      <c r="G24" s="22">
        <f t="shared" si="0"/>
        <v>83.02</v>
      </c>
      <c r="H24" s="5">
        <v>1</v>
      </c>
      <c r="I24" s="25" t="s">
        <v>200</v>
      </c>
      <c r="J24" s="27"/>
      <c r="K24" s="8"/>
      <c r="L24" s="8"/>
      <c r="M24" s="8"/>
    </row>
    <row r="25" spans="1:13" s="9" customFormat="1" ht="14.25">
      <c r="A25" s="5">
        <v>23</v>
      </c>
      <c r="B25" s="30"/>
      <c r="C25" s="32"/>
      <c r="D25" s="6" t="s">
        <v>34</v>
      </c>
      <c r="E25" s="7" t="s">
        <v>35</v>
      </c>
      <c r="F25" s="20">
        <v>66.7</v>
      </c>
      <c r="G25" s="22">
        <f t="shared" si="0"/>
        <v>82.024</v>
      </c>
      <c r="H25" s="5">
        <v>2</v>
      </c>
      <c r="I25" s="25" t="s">
        <v>200</v>
      </c>
      <c r="J25" s="27"/>
      <c r="K25" s="8"/>
      <c r="L25" s="8"/>
      <c r="M25" s="8"/>
    </row>
    <row r="26" spans="1:13" s="9" customFormat="1" ht="14.25">
      <c r="A26" s="5">
        <v>24</v>
      </c>
      <c r="B26" s="30"/>
      <c r="C26" s="32"/>
      <c r="D26" s="6" t="s">
        <v>73</v>
      </c>
      <c r="E26" s="7" t="s">
        <v>72</v>
      </c>
      <c r="F26" s="20">
        <v>74.95</v>
      </c>
      <c r="G26" s="22">
        <f t="shared" si="0"/>
        <v>79.012</v>
      </c>
      <c r="H26" s="5">
        <v>3</v>
      </c>
      <c r="I26" s="25" t="s">
        <v>200</v>
      </c>
      <c r="J26" s="27"/>
      <c r="K26" s="8"/>
      <c r="L26" s="8"/>
      <c r="M26" s="8"/>
    </row>
    <row r="27" spans="1:13" s="9" customFormat="1" ht="14.25">
      <c r="A27" s="5">
        <v>25</v>
      </c>
      <c r="B27" s="30"/>
      <c r="C27" s="32"/>
      <c r="D27" s="6" t="s">
        <v>54</v>
      </c>
      <c r="E27" s="7" t="s">
        <v>55</v>
      </c>
      <c r="F27" s="20">
        <v>69.1</v>
      </c>
      <c r="G27" s="22">
        <f t="shared" si="0"/>
        <v>77.88399999999999</v>
      </c>
      <c r="H27" s="5">
        <v>4</v>
      </c>
      <c r="I27" s="25" t="s">
        <v>200</v>
      </c>
      <c r="J27" s="27"/>
      <c r="K27" s="8"/>
      <c r="L27" s="8"/>
      <c r="M27" s="8"/>
    </row>
    <row r="28" spans="1:13" s="9" customFormat="1" ht="14.25">
      <c r="A28" s="5">
        <v>26</v>
      </c>
      <c r="B28" s="30"/>
      <c r="C28" s="32"/>
      <c r="D28" s="6" t="s">
        <v>93</v>
      </c>
      <c r="E28" s="7" t="s">
        <v>94</v>
      </c>
      <c r="F28" s="20">
        <v>65.75</v>
      </c>
      <c r="G28" s="22">
        <f t="shared" si="0"/>
        <v>73.616</v>
      </c>
      <c r="H28" s="5">
        <v>5</v>
      </c>
      <c r="I28" s="25" t="s">
        <v>201</v>
      </c>
      <c r="J28" s="27"/>
      <c r="K28" s="8"/>
      <c r="L28" s="8"/>
      <c r="M28" s="8"/>
    </row>
    <row r="29" spans="1:13" s="9" customFormat="1" ht="14.25">
      <c r="A29" s="5">
        <v>27</v>
      </c>
      <c r="B29" s="30"/>
      <c r="C29" s="32"/>
      <c r="D29" s="6" t="s">
        <v>119</v>
      </c>
      <c r="E29" s="7" t="s">
        <v>120</v>
      </c>
      <c r="F29" s="20">
        <v>72.5</v>
      </c>
      <c r="G29" s="22">
        <f t="shared" si="0"/>
        <v>73.47200000000001</v>
      </c>
      <c r="H29" s="5">
        <v>6</v>
      </c>
      <c r="I29" s="25" t="s">
        <v>201</v>
      </c>
      <c r="J29" s="27"/>
      <c r="K29" s="8"/>
      <c r="L29" s="8"/>
      <c r="M29" s="8"/>
    </row>
    <row r="30" spans="1:13" s="9" customFormat="1" ht="14.25">
      <c r="A30" s="5">
        <v>28</v>
      </c>
      <c r="B30" s="30"/>
      <c r="C30" s="32"/>
      <c r="D30" s="6" t="s">
        <v>68</v>
      </c>
      <c r="E30" s="7" t="s">
        <v>69</v>
      </c>
      <c r="F30" s="20">
        <v>59.25</v>
      </c>
      <c r="G30" s="22">
        <f t="shared" si="0"/>
        <v>72.864</v>
      </c>
      <c r="H30" s="5">
        <v>7</v>
      </c>
      <c r="I30" s="25" t="s">
        <v>201</v>
      </c>
      <c r="J30" s="27"/>
      <c r="K30" s="8"/>
      <c r="L30" s="8"/>
      <c r="M30" s="8"/>
    </row>
    <row r="31" spans="1:13" s="9" customFormat="1" ht="14.25">
      <c r="A31" s="5">
        <v>29</v>
      </c>
      <c r="B31" s="30"/>
      <c r="C31" s="32"/>
      <c r="D31" s="6" t="s">
        <v>129</v>
      </c>
      <c r="E31" s="7" t="s">
        <v>130</v>
      </c>
      <c r="F31" s="20">
        <v>62.55</v>
      </c>
      <c r="G31" s="22">
        <f t="shared" si="0"/>
        <v>68.124</v>
      </c>
      <c r="H31" s="5">
        <v>8</v>
      </c>
      <c r="I31" s="25" t="s">
        <v>201</v>
      </c>
      <c r="J31" s="27"/>
      <c r="K31" s="8"/>
      <c r="L31" s="8"/>
      <c r="M31" s="8"/>
    </row>
    <row r="32" spans="1:13" s="9" customFormat="1" ht="14.25">
      <c r="A32" s="5">
        <v>30</v>
      </c>
      <c r="B32" s="30"/>
      <c r="C32" s="32"/>
      <c r="D32" s="6" t="s">
        <v>108</v>
      </c>
      <c r="E32" s="7" t="s">
        <v>107</v>
      </c>
      <c r="F32" s="20">
        <v>52.5</v>
      </c>
      <c r="G32" s="22">
        <f t="shared" si="0"/>
        <v>67.16399999999999</v>
      </c>
      <c r="H32" s="5">
        <v>9</v>
      </c>
      <c r="I32" s="25" t="s">
        <v>201</v>
      </c>
      <c r="J32" s="27"/>
      <c r="K32" s="8"/>
      <c r="L32" s="8"/>
      <c r="M32" s="8"/>
    </row>
    <row r="33" spans="1:13" s="9" customFormat="1" ht="14.25">
      <c r="A33" s="5">
        <v>31</v>
      </c>
      <c r="B33" s="34"/>
      <c r="C33" s="35"/>
      <c r="D33" s="6" t="s">
        <v>160</v>
      </c>
      <c r="E33" s="7" t="s">
        <v>159</v>
      </c>
      <c r="F33" s="20">
        <v>0</v>
      </c>
      <c r="G33" s="22">
        <f t="shared" si="0"/>
        <v>36.012</v>
      </c>
      <c r="H33" s="5">
        <v>10</v>
      </c>
      <c r="I33" s="25" t="s">
        <v>201</v>
      </c>
      <c r="J33" s="27" t="s">
        <v>204</v>
      </c>
      <c r="K33" s="8"/>
      <c r="L33" s="8"/>
      <c r="M33" s="8"/>
    </row>
    <row r="34" spans="1:13" s="9" customFormat="1" ht="16.5" customHeight="1">
      <c r="A34" s="5">
        <v>32</v>
      </c>
      <c r="B34" s="28" t="s">
        <v>177</v>
      </c>
      <c r="C34" s="31">
        <v>4</v>
      </c>
      <c r="D34" s="6" t="s">
        <v>62</v>
      </c>
      <c r="E34" s="7" t="s">
        <v>63</v>
      </c>
      <c r="F34" s="20">
        <v>81.75</v>
      </c>
      <c r="G34" s="22">
        <f t="shared" si="0"/>
        <v>82.24799999999999</v>
      </c>
      <c r="H34" s="5">
        <v>1</v>
      </c>
      <c r="I34" s="25" t="s">
        <v>200</v>
      </c>
      <c r="J34" s="27"/>
      <c r="K34" s="8"/>
      <c r="L34" s="8"/>
      <c r="M34" s="8"/>
    </row>
    <row r="35" spans="1:13" s="9" customFormat="1" ht="16.5" customHeight="1">
      <c r="A35" s="5">
        <v>33</v>
      </c>
      <c r="B35" s="30"/>
      <c r="C35" s="32"/>
      <c r="D35" s="6" t="s">
        <v>59</v>
      </c>
      <c r="E35" s="7" t="s">
        <v>58</v>
      </c>
      <c r="F35" s="20">
        <v>78.35</v>
      </c>
      <c r="G35" s="22">
        <f aca="true" t="shared" si="1" ref="G35:G66">(E35*0.6+F35*0.4)</f>
        <v>81.416</v>
      </c>
      <c r="H35" s="5">
        <v>2</v>
      </c>
      <c r="I35" s="25" t="s">
        <v>200</v>
      </c>
      <c r="J35" s="27"/>
      <c r="K35" s="8"/>
      <c r="L35" s="8"/>
      <c r="M35" s="8"/>
    </row>
    <row r="36" spans="1:13" s="9" customFormat="1" ht="16.5" customHeight="1">
      <c r="A36" s="5">
        <v>34</v>
      </c>
      <c r="B36" s="30"/>
      <c r="C36" s="32"/>
      <c r="D36" s="6" t="s">
        <v>79</v>
      </c>
      <c r="E36" s="7" t="s">
        <v>80</v>
      </c>
      <c r="F36" s="20">
        <v>75.95</v>
      </c>
      <c r="G36" s="22">
        <f t="shared" si="1"/>
        <v>79.112</v>
      </c>
      <c r="H36" s="5">
        <v>3</v>
      </c>
      <c r="I36" s="25" t="s">
        <v>200</v>
      </c>
      <c r="J36" s="27"/>
      <c r="K36" s="8"/>
      <c r="L36" s="8"/>
      <c r="M36" s="8"/>
    </row>
    <row r="37" spans="1:13" s="9" customFormat="1" ht="16.5" customHeight="1">
      <c r="A37" s="5">
        <v>35</v>
      </c>
      <c r="B37" s="30"/>
      <c r="C37" s="32"/>
      <c r="D37" s="6" t="s">
        <v>44</v>
      </c>
      <c r="E37" s="7" t="s">
        <v>45</v>
      </c>
      <c r="F37" s="20">
        <v>64.15</v>
      </c>
      <c r="G37" s="22">
        <f t="shared" si="1"/>
        <v>78.136</v>
      </c>
      <c r="H37" s="5">
        <v>4</v>
      </c>
      <c r="I37" s="25" t="s">
        <v>200</v>
      </c>
      <c r="J37" s="27"/>
      <c r="K37" s="8"/>
      <c r="L37" s="8"/>
      <c r="M37" s="8"/>
    </row>
    <row r="38" spans="1:13" s="9" customFormat="1" ht="16.5" customHeight="1">
      <c r="A38" s="5">
        <v>36</v>
      </c>
      <c r="B38" s="30"/>
      <c r="C38" s="32"/>
      <c r="D38" s="6" t="s">
        <v>56</v>
      </c>
      <c r="E38" s="7" t="s">
        <v>57</v>
      </c>
      <c r="F38" s="20">
        <v>66.95</v>
      </c>
      <c r="G38" s="22">
        <f t="shared" si="1"/>
        <v>76.928</v>
      </c>
      <c r="H38" s="5">
        <v>5</v>
      </c>
      <c r="I38" s="25" t="s">
        <v>201</v>
      </c>
      <c r="J38" s="27"/>
      <c r="K38" s="8"/>
      <c r="L38" s="8"/>
      <c r="M38" s="8"/>
    </row>
    <row r="39" spans="1:13" s="9" customFormat="1" ht="16.5" customHeight="1">
      <c r="A39" s="5">
        <v>37</v>
      </c>
      <c r="B39" s="30"/>
      <c r="C39" s="32"/>
      <c r="D39" s="6" t="s">
        <v>96</v>
      </c>
      <c r="E39" s="7" t="s">
        <v>97</v>
      </c>
      <c r="F39" s="20">
        <v>60.65</v>
      </c>
      <c r="G39" s="22">
        <f t="shared" si="1"/>
        <v>71.276</v>
      </c>
      <c r="H39" s="5">
        <v>6</v>
      </c>
      <c r="I39" s="25" t="s">
        <v>201</v>
      </c>
      <c r="J39" s="27"/>
      <c r="K39" s="8"/>
      <c r="L39" s="8"/>
      <c r="M39" s="8"/>
    </row>
    <row r="40" spans="1:13" s="9" customFormat="1" ht="16.5" customHeight="1">
      <c r="A40" s="5">
        <v>38</v>
      </c>
      <c r="B40" s="30"/>
      <c r="C40" s="32"/>
      <c r="D40" s="6" t="s">
        <v>135</v>
      </c>
      <c r="E40" s="7" t="s">
        <v>136</v>
      </c>
      <c r="F40" s="20">
        <v>72.55</v>
      </c>
      <c r="G40" s="22">
        <f t="shared" si="1"/>
        <v>71.224</v>
      </c>
      <c r="H40" s="5">
        <v>7</v>
      </c>
      <c r="I40" s="25" t="s">
        <v>201</v>
      </c>
      <c r="J40" s="27"/>
      <c r="K40" s="8"/>
      <c r="L40" s="8"/>
      <c r="M40" s="8"/>
    </row>
    <row r="41" spans="1:13" s="9" customFormat="1" ht="16.5" customHeight="1">
      <c r="A41" s="5">
        <v>39</v>
      </c>
      <c r="B41" s="30"/>
      <c r="C41" s="32"/>
      <c r="D41" s="6" t="s">
        <v>141</v>
      </c>
      <c r="E41" s="7" t="s">
        <v>142</v>
      </c>
      <c r="F41" s="20">
        <v>72.35</v>
      </c>
      <c r="G41" s="22">
        <f t="shared" si="1"/>
        <v>70.28</v>
      </c>
      <c r="H41" s="5">
        <v>8</v>
      </c>
      <c r="I41" s="25" t="s">
        <v>201</v>
      </c>
      <c r="J41" s="27"/>
      <c r="K41" s="8"/>
      <c r="L41" s="8"/>
      <c r="M41" s="8"/>
    </row>
    <row r="42" spans="1:13" s="9" customFormat="1" ht="16.5" customHeight="1">
      <c r="A42" s="5">
        <v>40</v>
      </c>
      <c r="B42" s="30"/>
      <c r="C42" s="32"/>
      <c r="D42" s="6" t="s">
        <v>145</v>
      </c>
      <c r="E42" s="7" t="s">
        <v>146</v>
      </c>
      <c r="F42" s="20">
        <v>0</v>
      </c>
      <c r="G42" s="22">
        <f t="shared" si="1"/>
        <v>40.296</v>
      </c>
      <c r="H42" s="5">
        <v>9</v>
      </c>
      <c r="I42" s="25" t="s">
        <v>201</v>
      </c>
      <c r="J42" s="27" t="s">
        <v>202</v>
      </c>
      <c r="K42" s="8"/>
      <c r="L42" s="8"/>
      <c r="M42" s="8"/>
    </row>
    <row r="43" spans="1:13" s="9" customFormat="1" ht="16.5" customHeight="1">
      <c r="A43" s="5">
        <v>41</v>
      </c>
      <c r="B43" s="30"/>
      <c r="C43" s="32"/>
      <c r="D43" s="6" t="s">
        <v>147</v>
      </c>
      <c r="E43" s="7" t="s">
        <v>148</v>
      </c>
      <c r="F43" s="20">
        <v>0</v>
      </c>
      <c r="G43" s="22">
        <f t="shared" si="1"/>
        <v>40.104</v>
      </c>
      <c r="H43" s="5">
        <v>10</v>
      </c>
      <c r="I43" s="25" t="s">
        <v>201</v>
      </c>
      <c r="J43" s="27" t="s">
        <v>204</v>
      </c>
      <c r="K43" s="8"/>
      <c r="L43" s="8"/>
      <c r="M43" s="8"/>
    </row>
    <row r="44" spans="1:13" s="9" customFormat="1" ht="16.5" customHeight="1">
      <c r="A44" s="5">
        <v>42</v>
      </c>
      <c r="B44" s="28" t="s">
        <v>178</v>
      </c>
      <c r="C44" s="31">
        <v>4</v>
      </c>
      <c r="D44" s="6" t="s">
        <v>70</v>
      </c>
      <c r="E44" s="7" t="s">
        <v>71</v>
      </c>
      <c r="F44" s="20">
        <v>75.4</v>
      </c>
      <c r="G44" s="22">
        <f t="shared" si="1"/>
        <v>79.27600000000001</v>
      </c>
      <c r="H44" s="5">
        <v>1</v>
      </c>
      <c r="I44" s="25" t="s">
        <v>200</v>
      </c>
      <c r="J44" s="27"/>
      <c r="K44" s="8"/>
      <c r="L44" s="8"/>
      <c r="M44" s="8"/>
    </row>
    <row r="45" spans="1:13" s="9" customFormat="1" ht="16.5" customHeight="1">
      <c r="A45" s="5">
        <v>43</v>
      </c>
      <c r="B45" s="30"/>
      <c r="C45" s="32"/>
      <c r="D45" s="6" t="s">
        <v>86</v>
      </c>
      <c r="E45" s="7" t="s">
        <v>85</v>
      </c>
      <c r="F45" s="20">
        <v>76.55</v>
      </c>
      <c r="G45" s="22">
        <f t="shared" si="1"/>
        <v>78.932</v>
      </c>
      <c r="H45" s="5">
        <v>2</v>
      </c>
      <c r="I45" s="25" t="s">
        <v>200</v>
      </c>
      <c r="J45" s="27"/>
      <c r="K45" s="8"/>
      <c r="L45" s="8"/>
      <c r="M45" s="8"/>
    </row>
    <row r="46" spans="1:13" s="9" customFormat="1" ht="16.5" customHeight="1">
      <c r="A46" s="5">
        <v>44</v>
      </c>
      <c r="B46" s="30"/>
      <c r="C46" s="32"/>
      <c r="D46" s="6" t="s">
        <v>83</v>
      </c>
      <c r="E46" s="7" t="s">
        <v>84</v>
      </c>
      <c r="F46" s="20">
        <v>75.2</v>
      </c>
      <c r="G46" s="22">
        <f t="shared" si="1"/>
        <v>78.632</v>
      </c>
      <c r="H46" s="5">
        <v>3</v>
      </c>
      <c r="I46" s="25" t="s">
        <v>200</v>
      </c>
      <c r="J46" s="27"/>
      <c r="K46" s="8"/>
      <c r="L46" s="8"/>
      <c r="M46" s="8"/>
    </row>
    <row r="47" spans="1:13" s="9" customFormat="1" ht="16.5" customHeight="1">
      <c r="A47" s="5">
        <v>45</v>
      </c>
      <c r="B47" s="30"/>
      <c r="C47" s="32"/>
      <c r="D47" s="6" t="s">
        <v>100</v>
      </c>
      <c r="E47" s="7" t="s">
        <v>101</v>
      </c>
      <c r="F47" s="20">
        <v>59.95</v>
      </c>
      <c r="G47" s="22">
        <f t="shared" si="1"/>
        <v>70.648</v>
      </c>
      <c r="H47" s="5">
        <v>4</v>
      </c>
      <c r="I47" s="25" t="s">
        <v>200</v>
      </c>
      <c r="J47" s="27"/>
      <c r="K47" s="8"/>
      <c r="L47" s="8"/>
      <c r="M47" s="8"/>
    </row>
    <row r="48" spans="1:13" s="9" customFormat="1" ht="16.5" customHeight="1">
      <c r="A48" s="5">
        <v>46</v>
      </c>
      <c r="B48" s="30"/>
      <c r="C48" s="32"/>
      <c r="D48" s="6" t="s">
        <v>133</v>
      </c>
      <c r="E48" s="7" t="s">
        <v>134</v>
      </c>
      <c r="F48" s="20">
        <v>65</v>
      </c>
      <c r="G48" s="22">
        <f t="shared" si="1"/>
        <v>68.684</v>
      </c>
      <c r="H48" s="5">
        <v>5</v>
      </c>
      <c r="I48" s="25" t="s">
        <v>201</v>
      </c>
      <c r="J48" s="27"/>
      <c r="K48" s="8"/>
      <c r="L48" s="8"/>
      <c r="M48" s="8"/>
    </row>
    <row r="49" spans="1:13" s="9" customFormat="1" ht="16.5" customHeight="1">
      <c r="A49" s="5">
        <v>47</v>
      </c>
      <c r="B49" s="30"/>
      <c r="C49" s="32"/>
      <c r="D49" s="6" t="s">
        <v>151</v>
      </c>
      <c r="E49" s="7" t="s">
        <v>152</v>
      </c>
      <c r="F49" s="20">
        <v>71.35</v>
      </c>
      <c r="G49" s="22">
        <f t="shared" si="1"/>
        <v>66.4</v>
      </c>
      <c r="H49" s="5">
        <v>6</v>
      </c>
      <c r="I49" s="25" t="s">
        <v>201</v>
      </c>
      <c r="J49" s="27"/>
      <c r="K49" s="8"/>
      <c r="L49" s="8"/>
      <c r="M49" s="8"/>
    </row>
    <row r="50" spans="1:13" s="9" customFormat="1" ht="16.5" customHeight="1">
      <c r="A50" s="5">
        <v>48</v>
      </c>
      <c r="B50" s="30"/>
      <c r="C50" s="32"/>
      <c r="D50" s="6" t="s">
        <v>139</v>
      </c>
      <c r="E50" s="7" t="s">
        <v>140</v>
      </c>
      <c r="F50" s="20">
        <v>62.35</v>
      </c>
      <c r="G50" s="22">
        <f t="shared" si="1"/>
        <v>66.352</v>
      </c>
      <c r="H50" s="5">
        <v>7</v>
      </c>
      <c r="I50" s="25" t="s">
        <v>201</v>
      </c>
      <c r="J50" s="27"/>
      <c r="K50" s="8"/>
      <c r="L50" s="8"/>
      <c r="M50" s="8"/>
    </row>
    <row r="51" spans="1:13" s="9" customFormat="1" ht="16.5" customHeight="1">
      <c r="A51" s="5">
        <v>49</v>
      </c>
      <c r="B51" s="30"/>
      <c r="C51" s="32"/>
      <c r="D51" s="6" t="s">
        <v>117</v>
      </c>
      <c r="E51" s="7" t="s">
        <v>118</v>
      </c>
      <c r="F51" s="20">
        <v>54.25</v>
      </c>
      <c r="G51" s="22">
        <f t="shared" si="1"/>
        <v>66.268</v>
      </c>
      <c r="H51" s="5">
        <v>8</v>
      </c>
      <c r="I51" s="25" t="s">
        <v>201</v>
      </c>
      <c r="J51" s="27"/>
      <c r="K51" s="8"/>
      <c r="L51" s="8"/>
      <c r="M51" s="8"/>
    </row>
    <row r="52" spans="1:13" s="9" customFormat="1" ht="16.5" customHeight="1">
      <c r="A52" s="5">
        <v>50</v>
      </c>
      <c r="B52" s="30"/>
      <c r="C52" s="32"/>
      <c r="D52" s="6" t="s">
        <v>149</v>
      </c>
      <c r="E52" s="7" t="s">
        <v>150</v>
      </c>
      <c r="F52" s="20">
        <v>42.05</v>
      </c>
      <c r="G52" s="22">
        <f t="shared" si="1"/>
        <v>55.279999999999994</v>
      </c>
      <c r="H52" s="5">
        <v>9</v>
      </c>
      <c r="I52" s="25" t="s">
        <v>201</v>
      </c>
      <c r="J52" s="27"/>
      <c r="K52" s="8"/>
      <c r="L52" s="8"/>
      <c r="M52" s="8"/>
    </row>
    <row r="53" spans="1:13" s="9" customFormat="1" ht="16.5" customHeight="1">
      <c r="A53" s="5">
        <v>51</v>
      </c>
      <c r="B53" s="30"/>
      <c r="C53" s="32"/>
      <c r="D53" s="6" t="s">
        <v>143</v>
      </c>
      <c r="E53" s="7" t="s">
        <v>144</v>
      </c>
      <c r="F53" s="20">
        <v>0</v>
      </c>
      <c r="G53" s="22">
        <f t="shared" si="1"/>
        <v>40.308</v>
      </c>
      <c r="H53" s="5">
        <v>10</v>
      </c>
      <c r="I53" s="25" t="s">
        <v>201</v>
      </c>
      <c r="J53" s="27" t="s">
        <v>204</v>
      </c>
      <c r="K53" s="8"/>
      <c r="L53" s="8"/>
      <c r="M53" s="8"/>
    </row>
    <row r="54" spans="1:13" s="9" customFormat="1" ht="16.5" customHeight="1">
      <c r="A54" s="5">
        <v>52</v>
      </c>
      <c r="B54" s="30"/>
      <c r="C54" s="32"/>
      <c r="D54" s="6" t="s">
        <v>155</v>
      </c>
      <c r="E54" s="7" t="s">
        <v>156</v>
      </c>
      <c r="F54" s="20">
        <v>0</v>
      </c>
      <c r="G54" s="22">
        <f t="shared" si="1"/>
        <v>36.924</v>
      </c>
      <c r="H54" s="5">
        <v>11</v>
      </c>
      <c r="I54" s="25" t="s">
        <v>201</v>
      </c>
      <c r="J54" s="27" t="s">
        <v>204</v>
      </c>
      <c r="K54" s="8"/>
      <c r="L54" s="8"/>
      <c r="M54" s="8"/>
    </row>
    <row r="55" spans="1:13" s="9" customFormat="1" ht="16.5" customHeight="1">
      <c r="A55" s="5">
        <v>53</v>
      </c>
      <c r="B55" s="11" t="s">
        <v>179</v>
      </c>
      <c r="C55" s="6">
        <v>4</v>
      </c>
      <c r="D55" s="6" t="s">
        <v>102</v>
      </c>
      <c r="E55" s="7" t="s">
        <v>103</v>
      </c>
      <c r="F55" s="20">
        <v>77.15</v>
      </c>
      <c r="G55" s="22">
        <f t="shared" si="1"/>
        <v>77.504</v>
      </c>
      <c r="H55" s="5">
        <v>1</v>
      </c>
      <c r="I55" s="24" t="s">
        <v>197</v>
      </c>
      <c r="J55" s="27"/>
      <c r="K55" s="8"/>
      <c r="L55" s="8"/>
      <c r="M55" s="8"/>
    </row>
    <row r="56" spans="1:13" s="9" customFormat="1" ht="16.5" customHeight="1">
      <c r="A56" s="5">
        <v>54</v>
      </c>
      <c r="B56" s="28" t="s">
        <v>180</v>
      </c>
      <c r="C56" s="31">
        <v>4</v>
      </c>
      <c r="D56" s="6" t="s">
        <v>128</v>
      </c>
      <c r="E56" s="7" t="s">
        <v>127</v>
      </c>
      <c r="F56" s="20">
        <v>64.8</v>
      </c>
      <c r="G56" s="22">
        <f t="shared" si="1"/>
        <v>69.27600000000001</v>
      </c>
      <c r="H56" s="5">
        <v>1</v>
      </c>
      <c r="I56" s="24" t="s">
        <v>197</v>
      </c>
      <c r="J56" s="27"/>
      <c r="K56" s="8"/>
      <c r="L56" s="8"/>
      <c r="M56" s="8"/>
    </row>
    <row r="57" spans="1:13" s="9" customFormat="1" ht="16.5" customHeight="1">
      <c r="A57" s="5">
        <v>55</v>
      </c>
      <c r="B57" s="34"/>
      <c r="C57" s="35"/>
      <c r="D57" s="6" t="s">
        <v>157</v>
      </c>
      <c r="E57" s="7" t="s">
        <v>158</v>
      </c>
      <c r="F57" s="20">
        <v>61.8</v>
      </c>
      <c r="G57" s="22">
        <f t="shared" si="1"/>
        <v>61.367999999999995</v>
      </c>
      <c r="H57" s="5">
        <v>2</v>
      </c>
      <c r="I57" s="24" t="s">
        <v>197</v>
      </c>
      <c r="J57" s="27"/>
      <c r="K57" s="8"/>
      <c r="L57" s="8"/>
      <c r="M57" s="8"/>
    </row>
    <row r="58" spans="1:13" s="9" customFormat="1" ht="16.5" customHeight="1">
      <c r="A58" s="5">
        <v>56</v>
      </c>
      <c r="B58" s="28" t="s">
        <v>181</v>
      </c>
      <c r="C58" s="31">
        <v>2</v>
      </c>
      <c r="D58" s="6" t="s">
        <v>48</v>
      </c>
      <c r="E58" s="7" t="s">
        <v>49</v>
      </c>
      <c r="F58" s="20">
        <v>78.5</v>
      </c>
      <c r="G58" s="22">
        <f t="shared" si="1"/>
        <v>83.012</v>
      </c>
      <c r="H58" s="5">
        <v>1</v>
      </c>
      <c r="I58" s="25" t="s">
        <v>205</v>
      </c>
      <c r="J58" s="27"/>
      <c r="K58" s="8"/>
      <c r="L58" s="8"/>
      <c r="M58" s="8"/>
    </row>
    <row r="59" spans="1:13" s="9" customFormat="1" ht="16.5" customHeight="1">
      <c r="A59" s="5">
        <v>57</v>
      </c>
      <c r="B59" s="30"/>
      <c r="C59" s="32"/>
      <c r="D59" s="6" t="s">
        <v>67</v>
      </c>
      <c r="E59" s="7" t="s">
        <v>66</v>
      </c>
      <c r="F59" s="20">
        <v>74.75</v>
      </c>
      <c r="G59" s="22">
        <f t="shared" si="1"/>
        <v>79.244</v>
      </c>
      <c r="H59" s="5">
        <v>2</v>
      </c>
      <c r="I59" s="25" t="s">
        <v>205</v>
      </c>
      <c r="J59" s="27"/>
      <c r="K59" s="8"/>
      <c r="L59" s="8"/>
      <c r="M59" s="8"/>
    </row>
    <row r="60" spans="1:13" s="9" customFormat="1" ht="16.5" customHeight="1">
      <c r="A60" s="5">
        <v>58</v>
      </c>
      <c r="B60" s="30"/>
      <c r="C60" s="32"/>
      <c r="D60" s="6" t="s">
        <v>52</v>
      </c>
      <c r="E60" s="7" t="s">
        <v>53</v>
      </c>
      <c r="F60" s="20">
        <v>71.5</v>
      </c>
      <c r="G60" s="22">
        <f t="shared" si="1"/>
        <v>79.048</v>
      </c>
      <c r="H60" s="5">
        <v>3</v>
      </c>
      <c r="I60" s="25" t="s">
        <v>206</v>
      </c>
      <c r="J60" s="27"/>
      <c r="K60" s="8"/>
      <c r="L60" s="8"/>
      <c r="M60" s="8"/>
    </row>
    <row r="61" spans="1:13" s="9" customFormat="1" ht="16.5" customHeight="1">
      <c r="A61" s="5">
        <v>59</v>
      </c>
      <c r="B61" s="30"/>
      <c r="C61" s="32"/>
      <c r="D61" s="6" t="s">
        <v>77</v>
      </c>
      <c r="E61" s="7" t="s">
        <v>78</v>
      </c>
      <c r="F61" s="20">
        <v>75.7</v>
      </c>
      <c r="G61" s="22">
        <f t="shared" si="1"/>
        <v>79.024</v>
      </c>
      <c r="H61" s="5">
        <v>4</v>
      </c>
      <c r="I61" s="25" t="s">
        <v>206</v>
      </c>
      <c r="J61" s="27"/>
      <c r="K61" s="8"/>
      <c r="L61" s="8"/>
      <c r="M61" s="8"/>
    </row>
    <row r="62" spans="1:13" s="9" customFormat="1" ht="16.5" customHeight="1">
      <c r="A62" s="5">
        <v>60</v>
      </c>
      <c r="B62" s="30"/>
      <c r="C62" s="32"/>
      <c r="D62" s="6" t="s">
        <v>91</v>
      </c>
      <c r="E62" s="7" t="s">
        <v>92</v>
      </c>
      <c r="F62" s="20">
        <v>69.25</v>
      </c>
      <c r="G62" s="22">
        <f t="shared" si="1"/>
        <v>75.1</v>
      </c>
      <c r="H62" s="5">
        <v>5</v>
      </c>
      <c r="I62" s="25" t="s">
        <v>206</v>
      </c>
      <c r="J62" s="27"/>
      <c r="K62" s="8"/>
      <c r="L62" s="8"/>
      <c r="M62" s="8"/>
    </row>
    <row r="63" spans="1:13" s="9" customFormat="1" ht="16.5" customHeight="1">
      <c r="A63" s="5">
        <v>61</v>
      </c>
      <c r="B63" s="34"/>
      <c r="C63" s="35"/>
      <c r="D63" s="6" t="s">
        <v>104</v>
      </c>
      <c r="E63" s="7" t="s">
        <v>105</v>
      </c>
      <c r="F63" s="20">
        <v>69.8</v>
      </c>
      <c r="G63" s="22">
        <f t="shared" si="1"/>
        <v>74.408</v>
      </c>
      <c r="H63" s="5">
        <v>6</v>
      </c>
      <c r="I63" s="25" t="s">
        <v>206</v>
      </c>
      <c r="J63" s="27"/>
      <c r="K63" s="8"/>
      <c r="L63" s="8"/>
      <c r="M63" s="8"/>
    </row>
    <row r="64" spans="1:13" s="9" customFormat="1" ht="16.5" customHeight="1">
      <c r="A64" s="5">
        <v>62</v>
      </c>
      <c r="B64" s="28" t="s">
        <v>182</v>
      </c>
      <c r="C64" s="31">
        <v>1</v>
      </c>
      <c r="D64" s="6" t="s">
        <v>38</v>
      </c>
      <c r="E64" s="7" t="s">
        <v>39</v>
      </c>
      <c r="F64" s="20">
        <v>72.8</v>
      </c>
      <c r="G64" s="22">
        <f t="shared" si="1"/>
        <v>83.47999999999999</v>
      </c>
      <c r="H64" s="5">
        <v>1</v>
      </c>
      <c r="I64" s="24" t="s">
        <v>197</v>
      </c>
      <c r="J64" s="27"/>
      <c r="K64" s="8"/>
      <c r="L64" s="8"/>
      <c r="M64" s="8"/>
    </row>
    <row r="65" spans="1:13" s="9" customFormat="1" ht="16.5" customHeight="1">
      <c r="A65" s="5">
        <v>63</v>
      </c>
      <c r="B65" s="29"/>
      <c r="C65" s="32"/>
      <c r="D65" s="6" t="s">
        <v>46</v>
      </c>
      <c r="E65" s="7" t="s">
        <v>47</v>
      </c>
      <c r="F65" s="20">
        <v>74.1</v>
      </c>
      <c r="G65" s="22">
        <f t="shared" si="1"/>
        <v>81.984</v>
      </c>
      <c r="H65" s="5">
        <v>2</v>
      </c>
      <c r="I65" s="24" t="s">
        <v>195</v>
      </c>
      <c r="J65" s="27"/>
      <c r="K65" s="8"/>
      <c r="L65" s="8"/>
      <c r="M65" s="8"/>
    </row>
    <row r="66" spans="1:13" s="9" customFormat="1" ht="16.5" customHeight="1">
      <c r="A66" s="5">
        <v>64</v>
      </c>
      <c r="B66" s="30"/>
      <c r="C66" s="32"/>
      <c r="D66" s="6" t="s">
        <v>42</v>
      </c>
      <c r="E66" s="7" t="s">
        <v>43</v>
      </c>
      <c r="F66" s="20">
        <v>71.05</v>
      </c>
      <c r="G66" s="22">
        <f t="shared" si="1"/>
        <v>81.376</v>
      </c>
      <c r="H66" s="5">
        <v>3</v>
      </c>
      <c r="I66" s="24" t="s">
        <v>195</v>
      </c>
      <c r="J66" s="27"/>
      <c r="K66" s="8"/>
      <c r="L66" s="8"/>
      <c r="M66" s="8"/>
    </row>
    <row r="67" spans="1:13" s="9" customFormat="1" ht="15" customHeight="1">
      <c r="A67" s="5">
        <v>65</v>
      </c>
      <c r="B67" s="28" t="s">
        <v>183</v>
      </c>
      <c r="C67" s="31">
        <v>1</v>
      </c>
      <c r="D67" s="6" t="s">
        <v>60</v>
      </c>
      <c r="E67" s="7" t="s">
        <v>61</v>
      </c>
      <c r="F67" s="20">
        <v>78.9</v>
      </c>
      <c r="G67" s="22">
        <f>(E67*0.6+F67*0.4)</f>
        <v>81.156</v>
      </c>
      <c r="H67" s="5">
        <v>1</v>
      </c>
      <c r="I67" s="24" t="s">
        <v>197</v>
      </c>
      <c r="J67" s="27"/>
      <c r="K67" s="8"/>
      <c r="L67" s="8"/>
      <c r="M67" s="8"/>
    </row>
    <row r="68" spans="1:13" s="9" customFormat="1" ht="15" customHeight="1">
      <c r="A68" s="5">
        <v>66</v>
      </c>
      <c r="B68" s="29"/>
      <c r="C68" s="32"/>
      <c r="D68" s="6" t="s">
        <v>121</v>
      </c>
      <c r="E68" s="7" t="s">
        <v>122</v>
      </c>
      <c r="F68" s="20">
        <v>75.6</v>
      </c>
      <c r="G68" s="22">
        <f>(E68*0.6+F68*0.4)</f>
        <v>74.208</v>
      </c>
      <c r="H68" s="5">
        <v>2</v>
      </c>
      <c r="I68" s="24" t="s">
        <v>198</v>
      </c>
      <c r="J68" s="27"/>
      <c r="K68" s="8"/>
      <c r="L68" s="8"/>
      <c r="M68" s="8"/>
    </row>
    <row r="69" spans="1:13" s="9" customFormat="1" ht="14.25">
      <c r="A69" s="5">
        <v>67</v>
      </c>
      <c r="B69" s="30"/>
      <c r="C69" s="32"/>
      <c r="D69" s="6" t="s">
        <v>123</v>
      </c>
      <c r="E69" s="7" t="s">
        <v>122</v>
      </c>
      <c r="F69" s="20">
        <v>72.05</v>
      </c>
      <c r="G69" s="22">
        <f aca="true" t="shared" si="2" ref="G69:G84">(E69*0.6+F69*0.4)</f>
        <v>72.788</v>
      </c>
      <c r="H69" s="5">
        <v>3</v>
      </c>
      <c r="I69" s="24" t="s">
        <v>195</v>
      </c>
      <c r="J69" s="27"/>
      <c r="K69" s="8"/>
      <c r="L69" s="8"/>
      <c r="M69" s="8"/>
    </row>
    <row r="70" spans="1:13" s="9" customFormat="1" ht="15" customHeight="1">
      <c r="A70" s="5">
        <v>68</v>
      </c>
      <c r="B70" s="28" t="s">
        <v>184</v>
      </c>
      <c r="C70" s="31">
        <v>1</v>
      </c>
      <c r="D70" s="6" t="s">
        <v>40</v>
      </c>
      <c r="E70" s="7" t="s">
        <v>41</v>
      </c>
      <c r="F70" s="20">
        <v>75.85</v>
      </c>
      <c r="G70" s="22">
        <f t="shared" si="2"/>
        <v>83.368</v>
      </c>
      <c r="H70" s="5">
        <v>1</v>
      </c>
      <c r="I70" s="24" t="s">
        <v>197</v>
      </c>
      <c r="J70" s="27"/>
      <c r="K70" s="8"/>
      <c r="L70" s="8"/>
      <c r="M70" s="8"/>
    </row>
    <row r="71" spans="1:13" s="9" customFormat="1" ht="14.25">
      <c r="A71" s="5">
        <v>69</v>
      </c>
      <c r="B71" s="30"/>
      <c r="C71" s="32"/>
      <c r="D71" s="6" t="s">
        <v>64</v>
      </c>
      <c r="E71" s="7" t="s">
        <v>65</v>
      </c>
      <c r="F71" s="20">
        <v>66.6</v>
      </c>
      <c r="G71" s="22">
        <f t="shared" si="2"/>
        <v>76.056</v>
      </c>
      <c r="H71" s="5">
        <v>2</v>
      </c>
      <c r="I71" s="24" t="s">
        <v>195</v>
      </c>
      <c r="J71" s="27"/>
      <c r="K71" s="8"/>
      <c r="L71" s="8"/>
      <c r="M71" s="8"/>
    </row>
    <row r="72" spans="1:13" s="9" customFormat="1" ht="14.25">
      <c r="A72" s="5">
        <v>70</v>
      </c>
      <c r="B72" s="30"/>
      <c r="C72" s="32"/>
      <c r="D72" s="6" t="s">
        <v>126</v>
      </c>
      <c r="E72" s="7" t="s">
        <v>127</v>
      </c>
      <c r="F72" s="20">
        <v>65.25</v>
      </c>
      <c r="G72" s="22">
        <f t="shared" si="2"/>
        <v>69.456</v>
      </c>
      <c r="H72" s="5">
        <v>3</v>
      </c>
      <c r="I72" s="24" t="s">
        <v>195</v>
      </c>
      <c r="J72" s="27"/>
      <c r="K72" s="8"/>
      <c r="L72" s="8"/>
      <c r="M72" s="8"/>
    </row>
    <row r="73" spans="1:13" s="9" customFormat="1" ht="14.25">
      <c r="A73" s="5">
        <v>71</v>
      </c>
      <c r="B73" s="11" t="s">
        <v>185</v>
      </c>
      <c r="C73" s="6">
        <v>1</v>
      </c>
      <c r="D73" s="6" t="s">
        <v>81</v>
      </c>
      <c r="E73" s="7" t="s">
        <v>82</v>
      </c>
      <c r="F73" s="20">
        <v>74.85</v>
      </c>
      <c r="G73" s="22">
        <f t="shared" si="2"/>
        <v>78.55199999999999</v>
      </c>
      <c r="H73" s="5">
        <v>1</v>
      </c>
      <c r="I73" s="24" t="s">
        <v>199</v>
      </c>
      <c r="J73" s="27"/>
      <c r="K73" s="8"/>
      <c r="L73" s="8"/>
      <c r="M73" s="8"/>
    </row>
    <row r="74" spans="1:13" s="9" customFormat="1" ht="27">
      <c r="A74" s="5">
        <v>72</v>
      </c>
      <c r="B74" s="10" t="s">
        <v>186</v>
      </c>
      <c r="C74" s="6">
        <v>1</v>
      </c>
      <c r="D74" s="6" t="s">
        <v>111</v>
      </c>
      <c r="E74" s="7" t="s">
        <v>112</v>
      </c>
      <c r="F74" s="20">
        <v>76.85</v>
      </c>
      <c r="G74" s="22">
        <f t="shared" si="2"/>
        <v>76.42399999999999</v>
      </c>
      <c r="H74" s="5">
        <v>1</v>
      </c>
      <c r="I74" s="24" t="s">
        <v>197</v>
      </c>
      <c r="J74" s="27"/>
      <c r="K74" s="8"/>
      <c r="L74" s="8"/>
      <c r="M74" s="8"/>
    </row>
    <row r="75" spans="1:13" s="9" customFormat="1" ht="15" customHeight="1">
      <c r="A75" s="5">
        <v>73</v>
      </c>
      <c r="B75" s="28" t="s">
        <v>187</v>
      </c>
      <c r="C75" s="31">
        <v>1</v>
      </c>
      <c r="D75" s="6" t="s">
        <v>87</v>
      </c>
      <c r="E75" s="7" t="s">
        <v>88</v>
      </c>
      <c r="F75" s="20">
        <v>76.7</v>
      </c>
      <c r="G75" s="22">
        <f t="shared" si="2"/>
        <v>78.764</v>
      </c>
      <c r="H75" s="5">
        <v>1</v>
      </c>
      <c r="I75" s="24" t="s">
        <v>197</v>
      </c>
      <c r="J75" s="27"/>
      <c r="K75" s="8"/>
      <c r="L75" s="8"/>
      <c r="M75" s="8"/>
    </row>
    <row r="76" spans="1:13" s="9" customFormat="1" ht="14.25">
      <c r="A76" s="5">
        <v>74</v>
      </c>
      <c r="B76" s="30"/>
      <c r="C76" s="32"/>
      <c r="D76" s="6" t="s">
        <v>89</v>
      </c>
      <c r="E76" s="7" t="s">
        <v>90</v>
      </c>
      <c r="F76" s="20">
        <v>76.15</v>
      </c>
      <c r="G76" s="22">
        <f t="shared" si="2"/>
        <v>78.16</v>
      </c>
      <c r="H76" s="5">
        <v>2</v>
      </c>
      <c r="I76" s="24" t="s">
        <v>195</v>
      </c>
      <c r="J76" s="27"/>
      <c r="K76" s="8"/>
      <c r="L76" s="8"/>
      <c r="M76" s="8"/>
    </row>
    <row r="77" spans="1:13" s="9" customFormat="1" ht="14.25">
      <c r="A77" s="5">
        <v>75</v>
      </c>
      <c r="B77" s="30"/>
      <c r="C77" s="32"/>
      <c r="D77" s="6" t="s">
        <v>124</v>
      </c>
      <c r="E77" s="7" t="s">
        <v>125</v>
      </c>
      <c r="F77" s="20">
        <v>60.95</v>
      </c>
      <c r="G77" s="22">
        <f t="shared" si="2"/>
        <v>67.94</v>
      </c>
      <c r="H77" s="5">
        <v>3</v>
      </c>
      <c r="I77" s="24" t="s">
        <v>195</v>
      </c>
      <c r="J77" s="27"/>
      <c r="K77" s="8"/>
      <c r="L77" s="8"/>
      <c r="M77" s="8"/>
    </row>
    <row r="78" spans="1:13" s="9" customFormat="1" ht="15" customHeight="1">
      <c r="A78" s="5">
        <v>76</v>
      </c>
      <c r="B78" s="28" t="s">
        <v>188</v>
      </c>
      <c r="C78" s="31">
        <v>1</v>
      </c>
      <c r="D78" s="6" t="s">
        <v>32</v>
      </c>
      <c r="E78" s="7" t="s">
        <v>33</v>
      </c>
      <c r="F78" s="20">
        <v>74.25</v>
      </c>
      <c r="G78" s="22">
        <f t="shared" si="2"/>
        <v>86.50800000000001</v>
      </c>
      <c r="H78" s="5">
        <v>1</v>
      </c>
      <c r="I78" s="24" t="s">
        <v>197</v>
      </c>
      <c r="J78" s="27"/>
      <c r="K78" s="8"/>
      <c r="L78" s="8"/>
      <c r="M78" s="8"/>
    </row>
    <row r="79" spans="1:13" s="9" customFormat="1" ht="14.25">
      <c r="A79" s="5">
        <v>77</v>
      </c>
      <c r="B79" s="30"/>
      <c r="C79" s="32"/>
      <c r="D79" s="6" t="s">
        <v>36</v>
      </c>
      <c r="E79" s="7" t="s">
        <v>37</v>
      </c>
      <c r="F79" s="20">
        <v>76.3</v>
      </c>
      <c r="G79" s="22">
        <f t="shared" si="2"/>
        <v>85.372</v>
      </c>
      <c r="H79" s="5">
        <v>2</v>
      </c>
      <c r="I79" s="24" t="s">
        <v>195</v>
      </c>
      <c r="J79" s="27"/>
      <c r="K79" s="8"/>
      <c r="L79" s="8"/>
      <c r="M79" s="8"/>
    </row>
    <row r="80" spans="1:13" s="9" customFormat="1" ht="14.25">
      <c r="A80" s="5">
        <v>78</v>
      </c>
      <c r="B80" s="30"/>
      <c r="C80" s="32"/>
      <c r="D80" s="6" t="s">
        <v>106</v>
      </c>
      <c r="E80" s="7">
        <v>86.94</v>
      </c>
      <c r="F80" s="20">
        <v>73.55</v>
      </c>
      <c r="G80" s="22">
        <f t="shared" si="2"/>
        <v>81.584</v>
      </c>
      <c r="H80" s="5">
        <v>3</v>
      </c>
      <c r="I80" s="24" t="s">
        <v>195</v>
      </c>
      <c r="J80" s="27"/>
      <c r="K80" s="8"/>
      <c r="L80" s="8"/>
      <c r="M80" s="8"/>
    </row>
    <row r="81" spans="1:13" s="9" customFormat="1" ht="15" customHeight="1">
      <c r="A81" s="5">
        <v>79</v>
      </c>
      <c r="B81" s="28" t="s">
        <v>189</v>
      </c>
      <c r="C81" s="31">
        <v>1</v>
      </c>
      <c r="D81" s="6" t="s">
        <v>98</v>
      </c>
      <c r="E81" s="7" t="s">
        <v>99</v>
      </c>
      <c r="F81" s="20">
        <v>70.25</v>
      </c>
      <c r="G81" s="22">
        <f t="shared" si="2"/>
        <v>74.816</v>
      </c>
      <c r="H81" s="5">
        <v>1</v>
      </c>
      <c r="I81" s="24" t="s">
        <v>197</v>
      </c>
      <c r="J81" s="27"/>
      <c r="K81" s="8"/>
      <c r="L81" s="8"/>
      <c r="M81" s="8"/>
    </row>
    <row r="82" spans="1:13" s="9" customFormat="1" ht="15" customHeight="1">
      <c r="A82" s="5">
        <v>80</v>
      </c>
      <c r="B82" s="29"/>
      <c r="C82" s="32"/>
      <c r="D82" s="6" t="s">
        <v>115</v>
      </c>
      <c r="E82" s="7" t="s">
        <v>116</v>
      </c>
      <c r="F82" s="20">
        <v>63.3</v>
      </c>
      <c r="G82" s="22">
        <f>(E82*0.6+F82*0.4)</f>
        <v>70.452</v>
      </c>
      <c r="H82" s="5">
        <v>2</v>
      </c>
      <c r="I82" s="24" t="s">
        <v>195</v>
      </c>
      <c r="J82" s="27"/>
      <c r="K82" s="8"/>
      <c r="L82" s="8"/>
      <c r="M82" s="8"/>
    </row>
    <row r="83" spans="1:13" s="9" customFormat="1" ht="14.25">
      <c r="A83" s="5">
        <v>81</v>
      </c>
      <c r="B83" s="30"/>
      <c r="C83" s="32"/>
      <c r="D83" s="6" t="s">
        <v>109</v>
      </c>
      <c r="E83" s="7" t="s">
        <v>110</v>
      </c>
      <c r="F83" s="20">
        <v>44.15</v>
      </c>
      <c r="G83" s="22">
        <f t="shared" si="2"/>
        <v>63.524</v>
      </c>
      <c r="H83" s="5">
        <v>3</v>
      </c>
      <c r="I83" s="24" t="s">
        <v>195</v>
      </c>
      <c r="J83" s="27"/>
      <c r="K83" s="8"/>
      <c r="L83" s="8"/>
      <c r="M83" s="8"/>
    </row>
    <row r="84" spans="1:13" s="9" customFormat="1" ht="27">
      <c r="A84" s="5">
        <v>82</v>
      </c>
      <c r="B84" s="11" t="s">
        <v>189</v>
      </c>
      <c r="C84" s="6">
        <v>1</v>
      </c>
      <c r="D84" s="6" t="s">
        <v>74</v>
      </c>
      <c r="E84" s="7" t="s">
        <v>75</v>
      </c>
      <c r="F84" s="20">
        <v>69.4</v>
      </c>
      <c r="G84" s="22">
        <f t="shared" si="2"/>
        <v>76.756</v>
      </c>
      <c r="H84" s="5">
        <v>1</v>
      </c>
      <c r="I84" s="24" t="s">
        <v>197</v>
      </c>
      <c r="J84" s="27"/>
      <c r="K84" s="8"/>
      <c r="L84" s="8"/>
      <c r="M84" s="8"/>
    </row>
  </sheetData>
  <sheetProtection/>
  <mergeCells count="35">
    <mergeCell ref="B34:B43"/>
    <mergeCell ref="C34:C43"/>
    <mergeCell ref="B3:B5"/>
    <mergeCell ref="C3:C5"/>
    <mergeCell ref="B6:B7"/>
    <mergeCell ref="C6:C7"/>
    <mergeCell ref="B12:B13"/>
    <mergeCell ref="C12:C13"/>
    <mergeCell ref="B16:B17"/>
    <mergeCell ref="C16:C17"/>
    <mergeCell ref="B18:B21"/>
    <mergeCell ref="C18:C21"/>
    <mergeCell ref="B22:B23"/>
    <mergeCell ref="C22:C23"/>
    <mergeCell ref="B24:B33"/>
    <mergeCell ref="C24:C33"/>
    <mergeCell ref="B44:B54"/>
    <mergeCell ref="C44:C54"/>
    <mergeCell ref="B56:B57"/>
    <mergeCell ref="C56:C57"/>
    <mergeCell ref="C70:C72"/>
    <mergeCell ref="B58:B63"/>
    <mergeCell ref="C58:C63"/>
    <mergeCell ref="B64:B66"/>
    <mergeCell ref="C64:C66"/>
    <mergeCell ref="B81:B83"/>
    <mergeCell ref="C81:C83"/>
    <mergeCell ref="A1:I1"/>
    <mergeCell ref="B75:B77"/>
    <mergeCell ref="C75:C77"/>
    <mergeCell ref="B78:B80"/>
    <mergeCell ref="C78:C80"/>
    <mergeCell ref="B67:B69"/>
    <mergeCell ref="C67:C69"/>
    <mergeCell ref="B70:B72"/>
  </mergeCells>
  <printOptions horizontalCentered="1"/>
  <pageMargins left="0.35433070866141736" right="0.15748031496062992" top="0.5905511811023623" bottom="0.5905511811023623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2018-11-08T07:00:22Z</cp:lastPrinted>
  <dcterms:created xsi:type="dcterms:W3CDTF">2018-10-19T07:51:50Z</dcterms:created>
  <dcterms:modified xsi:type="dcterms:W3CDTF">2018-11-08T09:08:22Z</dcterms:modified>
  <cp:category/>
  <cp:version/>
  <cp:contentType/>
  <cp:contentStatus/>
</cp:coreProperties>
</file>