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55" activeTab="0"/>
  </bookViews>
  <sheets>
    <sheet name="2019年高校毕业生招聘计划" sheetId="1" r:id="rId1"/>
    <sheet name="Sheet1" sheetId="2" r:id="rId2"/>
    <sheet name="Sheet3" sheetId="3" r:id="rId3"/>
  </sheets>
  <definedNames>
    <definedName name="_xlnm.Print_Titles" localSheetId="0">'2019年高校毕业生招聘计划'!$1:$3</definedName>
  </definedNames>
  <calcPr fullCalcOnLoad="1"/>
</workbook>
</file>

<file path=xl/sharedStrings.xml><?xml version="1.0" encoding="utf-8"?>
<sst xmlns="http://schemas.openxmlformats.org/spreadsheetml/2006/main" count="221" uniqueCount="93">
  <si>
    <t>附1</t>
  </si>
  <si>
    <t>2019年招聘高校毕业生计划岗位表</t>
  </si>
  <si>
    <t>单位</t>
  </si>
  <si>
    <t>需求
人数
小计</t>
  </si>
  <si>
    <t>岗位名称</t>
  </si>
  <si>
    <t>所需专业</t>
  </si>
  <si>
    <t>学历层次</t>
  </si>
  <si>
    <t>专业代码</t>
  </si>
  <si>
    <t>需求数量</t>
  </si>
  <si>
    <t>备注</t>
  </si>
  <si>
    <t>区
人
民
医
院</t>
  </si>
  <si>
    <t>临床医生
全科医生</t>
  </si>
  <si>
    <t>临床医学</t>
  </si>
  <si>
    <t>大专及以上</t>
  </si>
  <si>
    <t>A1002 B100301
C100101</t>
  </si>
  <si>
    <t>麻醉医生</t>
  </si>
  <si>
    <t xml:space="preserve">麻醉学
临床医学   </t>
  </si>
  <si>
    <t>A100217 B100302
B100301
C100101</t>
  </si>
  <si>
    <t xml:space="preserve">放射诊断医生 </t>
  </si>
  <si>
    <t>影像医学与核医学            临床医学 
医学影像学
医学影像技术</t>
  </si>
  <si>
    <t>A100207 B100301
B100303
B100403
C100101
C100203</t>
  </si>
  <si>
    <t>药剂员</t>
  </si>
  <si>
    <t>药剂学            药学</t>
  </si>
  <si>
    <t>A100702 B101001 C100901</t>
  </si>
  <si>
    <t>中药剂员</t>
  </si>
  <si>
    <t>中药学</t>
  </si>
  <si>
    <t>A100801 B101101 C100902</t>
  </si>
  <si>
    <t>护士</t>
  </si>
  <si>
    <t xml:space="preserve">护理学            护理 </t>
  </si>
  <si>
    <t>A100209 B100501 C100401</t>
  </si>
  <si>
    <t>区
中
心
医
院</t>
  </si>
  <si>
    <r>
      <rPr>
        <sz val="11"/>
        <rFont val="宋体"/>
        <family val="0"/>
      </rPr>
      <t xml:space="preserve">临床医生    </t>
    </r>
  </si>
  <si>
    <t>本科及以上</t>
  </si>
  <si>
    <t>A1002
B100301</t>
  </si>
  <si>
    <t>A100217 B100302
B100301</t>
  </si>
  <si>
    <t xml:space="preserve">A100207 B100303                       </t>
  </si>
  <si>
    <t>护理学</t>
  </si>
  <si>
    <t>A100209 B100501</t>
  </si>
  <si>
    <t>区
妇
幼
保
健
计
划
生
育
服
务
中
心</t>
  </si>
  <si>
    <t>儿科学
外科学
妇产科学
临床医学</t>
  </si>
  <si>
    <t xml:space="preserve">A100202
A100210
A100211                             B100301 </t>
  </si>
  <si>
    <t>检验员</t>
  </si>
  <si>
    <t>临床检验诊断学    医学检验技术</t>
  </si>
  <si>
    <t>A100208 B100401</t>
  </si>
  <si>
    <t>区
慢
性
病
防
治
院</t>
  </si>
  <si>
    <t xml:space="preserve">  护理学            护理 </t>
  </si>
  <si>
    <t>公共卫生医生</t>
  </si>
  <si>
    <t>A100401 B100701
B100301
C100101
C100501</t>
  </si>
  <si>
    <t>仙桥社区卫生服务中心</t>
  </si>
  <si>
    <t>临床医学
麻醉学</t>
  </si>
  <si>
    <t>影像医学与核医学            临床医学 
医学影像学</t>
  </si>
  <si>
    <t>A100207 B100301
B100303
C100101</t>
  </si>
  <si>
    <t>B超诊断医生</t>
  </si>
  <si>
    <t>流行病与卫生统计学 预防医学</t>
  </si>
  <si>
    <t>A100401 B100701
C100501</t>
  </si>
  <si>
    <t>护理学            护理</t>
  </si>
  <si>
    <t>助产</t>
  </si>
  <si>
    <t>大专</t>
  </si>
  <si>
    <t>C100402</t>
  </si>
  <si>
    <t>梅云社区卫生服务中心</t>
  </si>
  <si>
    <t>影像医学与核医学   临床医学
医学影像学
医学影像技术</t>
  </si>
  <si>
    <t>流行病与卫生统计学
预防医学</t>
  </si>
  <si>
    <t>榕东社区卫生服务中心</t>
  </si>
  <si>
    <t>榕华社区卫生服务中心</t>
  </si>
  <si>
    <t>中医生</t>
  </si>
  <si>
    <t>中医学</t>
  </si>
  <si>
    <t>A1005 B100801
C100103</t>
  </si>
  <si>
    <t xml:space="preserve">护理学            护理              </t>
  </si>
  <si>
    <t>A100209 B100501
C100401</t>
  </si>
  <si>
    <t>新兴社区卫生服务中心</t>
  </si>
  <si>
    <t>A1002 B100301</t>
  </si>
  <si>
    <t>影像医学与核医学   医学影像学</t>
  </si>
  <si>
    <t>A100401 B100303</t>
  </si>
  <si>
    <t xml:space="preserve">
流行病与卫生统计学 预防医学
</t>
  </si>
  <si>
    <t>中山社区卫生服务中心</t>
  </si>
  <si>
    <r>
      <t>A1002 B100301</t>
    </r>
    <r>
      <rPr>
        <sz val="11"/>
        <rFont val="宋体"/>
        <family val="0"/>
      </rPr>
      <t xml:space="preserve">
</t>
    </r>
    <r>
      <rPr>
        <sz val="11"/>
        <rFont val="Times New Roman"/>
        <family val="1"/>
      </rPr>
      <t>C100101</t>
    </r>
  </si>
  <si>
    <t>药剂学             临床药学</t>
  </si>
  <si>
    <t>A100702  B101003</t>
  </si>
  <si>
    <t>西马社区卫生服务中心</t>
  </si>
  <si>
    <t>东升社区卫生服务中心</t>
  </si>
  <si>
    <t>A1002  B100301
C100101</t>
  </si>
  <si>
    <t>A1005 B100801</t>
  </si>
  <si>
    <t>流行病与卫生统计学   预防医学</t>
  </si>
  <si>
    <t>A100401 B100701</t>
  </si>
  <si>
    <t>A100209  B100501
C100401</t>
  </si>
  <si>
    <t>东兴社区卫生服务中心</t>
  </si>
  <si>
    <t>流行病与卫生统计学  预防医学</t>
  </si>
  <si>
    <t>药剂学            临床药学
药学</t>
  </si>
  <si>
    <t>A100702  B101001
B101003
C100901</t>
  </si>
  <si>
    <t>合计</t>
  </si>
  <si>
    <t>流行病与卫生统计学 预防医学
临床医学</t>
  </si>
  <si>
    <t xml:space="preserve">影像医学与核医学   医学影像学         </t>
  </si>
  <si>
    <t>护理学            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</si>
</sst>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23" fillId="14" borderId="5" applyNumberFormat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29" fillId="10" borderId="0" applyNumberFormat="0" applyBorder="0" applyAlignment="0" applyProtection="0"/>
    <xf numFmtId="0" fontId="28" fillId="9" borderId="7" applyNumberFormat="0" applyAlignment="0" applyProtection="0"/>
    <xf numFmtId="0" fontId="26" fillId="3" borderId="4" applyNumberFormat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9" fillId="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4" borderId="9" xfId="0" applyNumberFormat="1" applyFont="1" applyFill="1" applyBorder="1" applyAlignment="1">
      <alignment horizontal="center" vertical="center" wrapText="1"/>
    </xf>
    <xf numFmtId="0" fontId="6" fillId="4" borderId="9" xfId="0" applyNumberFormat="1" applyFont="1" applyFill="1" applyBorder="1" applyAlignment="1">
      <alignment vertical="center" wrapText="1"/>
    </xf>
    <xf numFmtId="0" fontId="8" fillId="4" borderId="9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年高校毕业生招聘计划" xfId="40"/>
    <cellStyle name="差_2017年高校毕业生招聘计划_1" xfId="41"/>
    <cellStyle name="差_2017年高校毕业生招聘计划_2" xfId="42"/>
    <cellStyle name="Hyperlink" xfId="43"/>
    <cellStyle name="好" xfId="44"/>
    <cellStyle name="好_2017年高校毕业生招聘计划" xfId="45"/>
    <cellStyle name="好_2017年高校毕业生招聘计划_1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90" zoomScaleNormal="90" workbookViewId="0" topLeftCell="A1">
      <selection activeCell="F50" sqref="F50"/>
    </sheetView>
  </sheetViews>
  <sheetFormatPr defaultColWidth="8.875" defaultRowHeight="13.5"/>
  <cols>
    <col min="1" max="1" width="8.50390625" style="0" customWidth="1"/>
    <col min="2" max="2" width="6.75390625" style="0" customWidth="1"/>
    <col min="3" max="3" width="12.125" style="0" customWidth="1"/>
    <col min="4" max="4" width="18.875" style="0" customWidth="1"/>
    <col min="5" max="5" width="12.25390625" style="0" customWidth="1"/>
    <col min="6" max="6" width="10.625" style="11" customWidth="1"/>
    <col min="7" max="7" width="6.75390625" style="0" customWidth="1"/>
    <col min="8" max="8" width="10.75390625" style="0" customWidth="1"/>
    <col min="9" max="9" width="7.50390625" style="0" customWidth="1"/>
  </cols>
  <sheetData>
    <row r="1" ht="13.5">
      <c r="A1" t="s">
        <v>0</v>
      </c>
    </row>
    <row r="2" spans="1:8" ht="55.5" customHeight="1">
      <c r="A2" s="37" t="s">
        <v>1</v>
      </c>
      <c r="B2" s="38"/>
      <c r="C2" s="39"/>
      <c r="D2" s="39"/>
      <c r="E2" s="39"/>
      <c r="F2" s="39"/>
      <c r="G2" s="39"/>
      <c r="H2" s="39"/>
    </row>
    <row r="3" spans="1:8" ht="54.75" customHeight="1">
      <c r="A3" s="1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54.75" customHeight="1">
      <c r="A4" s="40" t="s">
        <v>10</v>
      </c>
      <c r="B4" s="45">
        <f>G4+G5+G6+G7+G8+G9</f>
        <v>11</v>
      </c>
      <c r="C4" s="13" t="s">
        <v>11</v>
      </c>
      <c r="D4" s="14" t="s">
        <v>12</v>
      </c>
      <c r="E4" s="14" t="s">
        <v>13</v>
      </c>
      <c r="F4" s="14" t="s">
        <v>14</v>
      </c>
      <c r="G4" s="15">
        <v>4</v>
      </c>
      <c r="H4" s="5"/>
    </row>
    <row r="5" spans="1:8" ht="54.75" customHeight="1">
      <c r="A5" s="40"/>
      <c r="B5" s="45"/>
      <c r="C5" s="13" t="s">
        <v>15</v>
      </c>
      <c r="D5" s="14" t="s">
        <v>16</v>
      </c>
      <c r="E5" s="14" t="s">
        <v>13</v>
      </c>
      <c r="F5" s="14" t="s">
        <v>17</v>
      </c>
      <c r="G5" s="15">
        <v>1</v>
      </c>
      <c r="H5" s="5"/>
    </row>
    <row r="6" spans="1:8" ht="72" customHeight="1">
      <c r="A6" s="40"/>
      <c r="B6" s="45"/>
      <c r="C6" s="11" t="s">
        <v>18</v>
      </c>
      <c r="D6" s="16" t="s">
        <v>19</v>
      </c>
      <c r="E6" s="14" t="s">
        <v>13</v>
      </c>
      <c r="F6" s="17" t="s">
        <v>20</v>
      </c>
      <c r="G6" s="18">
        <v>1</v>
      </c>
      <c r="H6" s="5"/>
    </row>
    <row r="7" spans="1:8" ht="67.5" customHeight="1">
      <c r="A7" s="40"/>
      <c r="B7" s="45"/>
      <c r="C7" s="15" t="s">
        <v>21</v>
      </c>
      <c r="D7" s="14" t="s">
        <v>22</v>
      </c>
      <c r="E7" s="14" t="s">
        <v>13</v>
      </c>
      <c r="F7" s="14" t="s">
        <v>23</v>
      </c>
      <c r="G7" s="15">
        <v>1</v>
      </c>
      <c r="H7" s="5"/>
    </row>
    <row r="8" spans="1:8" ht="54.75" customHeight="1">
      <c r="A8" s="40"/>
      <c r="B8" s="45"/>
      <c r="C8" s="15" t="s">
        <v>24</v>
      </c>
      <c r="D8" s="14" t="s">
        <v>25</v>
      </c>
      <c r="E8" s="14" t="s">
        <v>13</v>
      </c>
      <c r="F8" s="19" t="s">
        <v>26</v>
      </c>
      <c r="G8" s="15">
        <v>1</v>
      </c>
      <c r="H8" s="5"/>
    </row>
    <row r="9" spans="1:8" ht="54.75" customHeight="1">
      <c r="A9" s="40"/>
      <c r="B9" s="45"/>
      <c r="C9" s="15" t="s">
        <v>27</v>
      </c>
      <c r="D9" s="14" t="s">
        <v>28</v>
      </c>
      <c r="E9" s="14" t="s">
        <v>13</v>
      </c>
      <c r="F9" s="16" t="s">
        <v>29</v>
      </c>
      <c r="G9" s="20">
        <v>3</v>
      </c>
      <c r="H9" s="7"/>
    </row>
    <row r="10" spans="1:8" ht="54.75" customHeight="1">
      <c r="A10" s="40" t="s">
        <v>30</v>
      </c>
      <c r="B10" s="46">
        <v>7</v>
      </c>
      <c r="C10" s="15" t="s">
        <v>31</v>
      </c>
      <c r="D10" s="14" t="s">
        <v>12</v>
      </c>
      <c r="E10" s="14" t="s">
        <v>32</v>
      </c>
      <c r="F10" s="19" t="s">
        <v>33</v>
      </c>
      <c r="G10" s="15">
        <v>4</v>
      </c>
      <c r="H10" s="4"/>
    </row>
    <row r="11" spans="1:8" ht="54.75" customHeight="1">
      <c r="A11" s="40"/>
      <c r="B11" s="46"/>
      <c r="C11" s="15" t="s">
        <v>15</v>
      </c>
      <c r="D11" s="14" t="s">
        <v>16</v>
      </c>
      <c r="E11" s="14" t="s">
        <v>32</v>
      </c>
      <c r="F11" s="19" t="s">
        <v>34</v>
      </c>
      <c r="G11" s="15">
        <v>1</v>
      </c>
      <c r="H11" s="7"/>
    </row>
    <row r="12" spans="1:8" ht="54.75" customHeight="1">
      <c r="A12" s="40"/>
      <c r="B12" s="46"/>
      <c r="C12" s="15" t="s">
        <v>18</v>
      </c>
      <c r="D12" s="14" t="s">
        <v>91</v>
      </c>
      <c r="E12" s="14" t="s">
        <v>32</v>
      </c>
      <c r="F12" s="22" t="s">
        <v>35</v>
      </c>
      <c r="G12" s="15">
        <v>1</v>
      </c>
      <c r="H12" s="7"/>
    </row>
    <row r="13" spans="1:8" ht="54.75" customHeight="1">
      <c r="A13" s="40"/>
      <c r="B13" s="46"/>
      <c r="C13" s="15" t="s">
        <v>27</v>
      </c>
      <c r="D13" s="14" t="s">
        <v>36</v>
      </c>
      <c r="E13" s="14" t="s">
        <v>32</v>
      </c>
      <c r="F13" s="19" t="s">
        <v>37</v>
      </c>
      <c r="G13" s="15">
        <v>1</v>
      </c>
      <c r="H13" s="7"/>
    </row>
    <row r="14" spans="1:9" ht="62.25" customHeight="1">
      <c r="A14" s="41" t="s">
        <v>38</v>
      </c>
      <c r="B14" s="46">
        <v>8</v>
      </c>
      <c r="C14" s="15" t="s">
        <v>31</v>
      </c>
      <c r="D14" s="14" t="s">
        <v>39</v>
      </c>
      <c r="E14" s="14" t="s">
        <v>32</v>
      </c>
      <c r="F14" s="14" t="s">
        <v>40</v>
      </c>
      <c r="G14" s="15">
        <v>6</v>
      </c>
      <c r="H14" s="7"/>
      <c r="I14" s="35"/>
    </row>
    <row r="15" spans="1:12" ht="62.25" customHeight="1">
      <c r="A15" s="41"/>
      <c r="B15" s="46"/>
      <c r="C15" s="15" t="s">
        <v>18</v>
      </c>
      <c r="D15" s="14" t="s">
        <v>91</v>
      </c>
      <c r="E15" s="14" t="s">
        <v>32</v>
      </c>
      <c r="F15" s="22" t="s">
        <v>35</v>
      </c>
      <c r="G15" s="15">
        <v>1</v>
      </c>
      <c r="H15" s="7"/>
      <c r="I15" s="35"/>
      <c r="K15" s="36"/>
      <c r="L15" s="36"/>
    </row>
    <row r="16" spans="1:9" ht="62.25" customHeight="1">
      <c r="A16" s="41"/>
      <c r="B16" s="46"/>
      <c r="C16" s="15" t="s">
        <v>41</v>
      </c>
      <c r="D16" s="14" t="s">
        <v>42</v>
      </c>
      <c r="E16" s="14" t="s">
        <v>32</v>
      </c>
      <c r="F16" s="19" t="s">
        <v>43</v>
      </c>
      <c r="G16" s="15">
        <v>1</v>
      </c>
      <c r="H16" s="24"/>
      <c r="I16" s="35"/>
    </row>
    <row r="17" spans="1:8" ht="54.75" customHeight="1">
      <c r="A17" s="40" t="s">
        <v>44</v>
      </c>
      <c r="B17" s="46">
        <v>2</v>
      </c>
      <c r="C17" s="15" t="s">
        <v>27</v>
      </c>
      <c r="D17" s="14" t="s">
        <v>45</v>
      </c>
      <c r="E17" s="14" t="s">
        <v>13</v>
      </c>
      <c r="F17" s="16" t="s">
        <v>29</v>
      </c>
      <c r="G17" s="20">
        <v>1</v>
      </c>
      <c r="H17" s="24"/>
    </row>
    <row r="18" spans="1:8" ht="72" customHeight="1">
      <c r="A18" s="40"/>
      <c r="B18" s="46"/>
      <c r="C18" s="25" t="s">
        <v>46</v>
      </c>
      <c r="D18" s="14" t="s">
        <v>90</v>
      </c>
      <c r="E18" s="14" t="s">
        <v>13</v>
      </c>
      <c r="F18" s="14" t="s">
        <v>47</v>
      </c>
      <c r="G18" s="25">
        <v>1</v>
      </c>
      <c r="H18" s="26"/>
    </row>
    <row r="19" spans="1:8" ht="54.75" customHeight="1">
      <c r="A19" s="40" t="s">
        <v>48</v>
      </c>
      <c r="B19" s="46">
        <f>SUM(G19:G25)</f>
        <v>17</v>
      </c>
      <c r="C19" s="15" t="s">
        <v>11</v>
      </c>
      <c r="D19" s="14" t="s">
        <v>12</v>
      </c>
      <c r="E19" s="14" t="s">
        <v>13</v>
      </c>
      <c r="F19" s="14" t="s">
        <v>14</v>
      </c>
      <c r="G19" s="15">
        <v>6</v>
      </c>
      <c r="H19" s="7"/>
    </row>
    <row r="20" spans="1:8" ht="54.75" customHeight="1">
      <c r="A20" s="40"/>
      <c r="B20" s="46"/>
      <c r="C20" s="15" t="s">
        <v>15</v>
      </c>
      <c r="D20" s="14" t="s">
        <v>49</v>
      </c>
      <c r="E20" s="14" t="s">
        <v>13</v>
      </c>
      <c r="F20" s="27" t="s">
        <v>17</v>
      </c>
      <c r="G20" s="15">
        <v>1</v>
      </c>
      <c r="H20" s="7"/>
    </row>
    <row r="21" spans="1:8" ht="54.75" customHeight="1">
      <c r="A21" s="40"/>
      <c r="B21" s="46"/>
      <c r="C21" s="15" t="s">
        <v>18</v>
      </c>
      <c r="D21" s="16" t="s">
        <v>50</v>
      </c>
      <c r="E21" s="14" t="s">
        <v>13</v>
      </c>
      <c r="F21" s="28" t="s">
        <v>51</v>
      </c>
      <c r="G21" s="15">
        <v>1</v>
      </c>
      <c r="H21" s="7"/>
    </row>
    <row r="22" spans="1:8" ht="54.75" customHeight="1">
      <c r="A22" s="40"/>
      <c r="B22" s="46"/>
      <c r="C22" s="15" t="s">
        <v>52</v>
      </c>
      <c r="D22" s="16" t="s">
        <v>50</v>
      </c>
      <c r="E22" s="14" t="s">
        <v>13</v>
      </c>
      <c r="F22" s="28" t="s">
        <v>51</v>
      </c>
      <c r="G22" s="15">
        <v>1</v>
      </c>
      <c r="H22" s="7"/>
    </row>
    <row r="23" spans="1:8" ht="54.75" customHeight="1">
      <c r="A23" s="40"/>
      <c r="B23" s="46"/>
      <c r="C23" s="25" t="s">
        <v>46</v>
      </c>
      <c r="D23" s="14" t="s">
        <v>53</v>
      </c>
      <c r="E23" s="14" t="s">
        <v>13</v>
      </c>
      <c r="F23" s="14" t="s">
        <v>54</v>
      </c>
      <c r="G23" s="15">
        <v>3</v>
      </c>
      <c r="H23" s="26"/>
    </row>
    <row r="24" spans="1:8" ht="54.75" customHeight="1">
      <c r="A24" s="40"/>
      <c r="B24" s="46"/>
      <c r="C24" s="15" t="s">
        <v>27</v>
      </c>
      <c r="D24" s="14" t="s">
        <v>55</v>
      </c>
      <c r="E24" s="14" t="s">
        <v>13</v>
      </c>
      <c r="F24" s="16" t="s">
        <v>29</v>
      </c>
      <c r="G24" s="20">
        <v>3</v>
      </c>
      <c r="H24" s="7"/>
    </row>
    <row r="25" spans="1:8" ht="54.75" customHeight="1">
      <c r="A25" s="40"/>
      <c r="B25" s="46"/>
      <c r="C25" s="15" t="s">
        <v>56</v>
      </c>
      <c r="D25" s="14" t="s">
        <v>56</v>
      </c>
      <c r="E25" s="14" t="s">
        <v>57</v>
      </c>
      <c r="F25" s="16" t="s">
        <v>58</v>
      </c>
      <c r="G25" s="20">
        <v>2</v>
      </c>
      <c r="H25" s="29"/>
    </row>
    <row r="26" spans="1:8" ht="54.75" customHeight="1">
      <c r="A26" s="40" t="s">
        <v>59</v>
      </c>
      <c r="B26" s="46">
        <f>SUM(G26:G28)</f>
        <v>6</v>
      </c>
      <c r="C26" s="15" t="s">
        <v>11</v>
      </c>
      <c r="D26" s="14" t="s">
        <v>12</v>
      </c>
      <c r="E26" s="14" t="s">
        <v>13</v>
      </c>
      <c r="F26" s="14" t="s">
        <v>14</v>
      </c>
      <c r="G26" s="15">
        <v>4</v>
      </c>
      <c r="H26" s="7"/>
    </row>
    <row r="27" spans="1:8" ht="70.5" customHeight="1">
      <c r="A27" s="40"/>
      <c r="B27" s="46"/>
      <c r="C27" s="15" t="s">
        <v>18</v>
      </c>
      <c r="D27" s="16" t="s">
        <v>60</v>
      </c>
      <c r="E27" s="14" t="s">
        <v>13</v>
      </c>
      <c r="F27" s="30" t="s">
        <v>20</v>
      </c>
      <c r="G27" s="18">
        <v>1</v>
      </c>
      <c r="H27" s="31"/>
    </row>
    <row r="28" spans="1:8" ht="54.75" customHeight="1">
      <c r="A28" s="40"/>
      <c r="B28" s="46"/>
      <c r="C28" s="25" t="s">
        <v>46</v>
      </c>
      <c r="D28" s="14" t="s">
        <v>61</v>
      </c>
      <c r="E28" s="14" t="s">
        <v>13</v>
      </c>
      <c r="F28" s="14" t="s">
        <v>54</v>
      </c>
      <c r="G28" s="15">
        <v>1</v>
      </c>
      <c r="H28" s="26"/>
    </row>
    <row r="29" spans="1:8" ht="54.75" customHeight="1">
      <c r="A29" s="42" t="s">
        <v>62</v>
      </c>
      <c r="B29" s="47">
        <f>G29+G30</f>
        <v>2</v>
      </c>
      <c r="C29" s="25" t="s">
        <v>46</v>
      </c>
      <c r="D29" s="14" t="s">
        <v>61</v>
      </c>
      <c r="E29" s="14" t="s">
        <v>13</v>
      </c>
      <c r="F29" s="14" t="s">
        <v>54</v>
      </c>
      <c r="G29" s="15">
        <v>1</v>
      </c>
      <c r="H29" s="26"/>
    </row>
    <row r="30" spans="1:8" ht="54.75" customHeight="1">
      <c r="A30" s="43"/>
      <c r="B30" s="48"/>
      <c r="C30" s="15" t="s">
        <v>21</v>
      </c>
      <c r="D30" s="14" t="s">
        <v>22</v>
      </c>
      <c r="E30" s="14" t="s">
        <v>13</v>
      </c>
      <c r="F30" s="14" t="s">
        <v>23</v>
      </c>
      <c r="G30" s="15">
        <v>1</v>
      </c>
      <c r="H30" s="26"/>
    </row>
    <row r="31" spans="1:8" ht="54.75" customHeight="1">
      <c r="A31" s="40" t="s">
        <v>63</v>
      </c>
      <c r="B31" s="46">
        <f>SUM(G31:G35)</f>
        <v>12</v>
      </c>
      <c r="C31" s="15" t="s">
        <v>11</v>
      </c>
      <c r="D31" s="14" t="s">
        <v>12</v>
      </c>
      <c r="E31" s="14" t="s">
        <v>13</v>
      </c>
      <c r="F31" s="14" t="s">
        <v>14</v>
      </c>
      <c r="G31" s="15">
        <v>4</v>
      </c>
      <c r="H31" s="7"/>
    </row>
    <row r="32" spans="1:8" ht="54.75" customHeight="1">
      <c r="A32" s="40"/>
      <c r="B32" s="46"/>
      <c r="C32" s="15" t="s">
        <v>64</v>
      </c>
      <c r="D32" s="14" t="s">
        <v>65</v>
      </c>
      <c r="E32" s="14" t="s">
        <v>13</v>
      </c>
      <c r="F32" s="14" t="s">
        <v>66</v>
      </c>
      <c r="G32" s="15">
        <v>2</v>
      </c>
      <c r="H32" s="7"/>
    </row>
    <row r="33" spans="1:8" ht="54.75" customHeight="1">
      <c r="A33" s="40"/>
      <c r="B33" s="46"/>
      <c r="C33" s="25" t="s">
        <v>46</v>
      </c>
      <c r="D33" s="14" t="s">
        <v>61</v>
      </c>
      <c r="E33" s="14" t="s">
        <v>13</v>
      </c>
      <c r="F33" s="14" t="s">
        <v>54</v>
      </c>
      <c r="G33" s="15">
        <v>2</v>
      </c>
      <c r="H33" s="7"/>
    </row>
    <row r="34" spans="1:8" ht="54.75" customHeight="1">
      <c r="A34" s="40"/>
      <c r="B34" s="46"/>
      <c r="C34" s="25" t="s">
        <v>27</v>
      </c>
      <c r="D34" s="14" t="s">
        <v>67</v>
      </c>
      <c r="E34" s="14" t="s">
        <v>13</v>
      </c>
      <c r="F34" s="14" t="s">
        <v>68</v>
      </c>
      <c r="G34" s="15">
        <v>3</v>
      </c>
      <c r="H34" s="7"/>
    </row>
    <row r="35" spans="1:8" ht="54.75" customHeight="1">
      <c r="A35" s="40"/>
      <c r="B35" s="46"/>
      <c r="C35" s="15" t="s">
        <v>52</v>
      </c>
      <c r="D35" s="16" t="s">
        <v>50</v>
      </c>
      <c r="E35" s="14" t="s">
        <v>13</v>
      </c>
      <c r="F35" s="28" t="s">
        <v>51</v>
      </c>
      <c r="G35" s="15">
        <v>1</v>
      </c>
      <c r="H35" s="7"/>
    </row>
    <row r="36" spans="1:8" ht="54.75" customHeight="1">
      <c r="A36" s="40" t="s">
        <v>69</v>
      </c>
      <c r="B36" s="46">
        <f>SUM(G36:G38)</f>
        <v>3</v>
      </c>
      <c r="C36" s="15" t="s">
        <v>11</v>
      </c>
      <c r="D36" s="14" t="s">
        <v>12</v>
      </c>
      <c r="E36" s="14" t="s">
        <v>32</v>
      </c>
      <c r="F36" s="22" t="s">
        <v>70</v>
      </c>
      <c r="G36" s="15">
        <v>1</v>
      </c>
      <c r="H36" s="7"/>
    </row>
    <row r="37" spans="1:8" ht="54.75" customHeight="1">
      <c r="A37" s="40"/>
      <c r="B37" s="46"/>
      <c r="C37" s="15" t="s">
        <v>52</v>
      </c>
      <c r="D37" s="14" t="s">
        <v>71</v>
      </c>
      <c r="E37" s="14" t="s">
        <v>32</v>
      </c>
      <c r="F37" s="19" t="s">
        <v>72</v>
      </c>
      <c r="G37" s="15">
        <v>1</v>
      </c>
      <c r="H37" s="7"/>
    </row>
    <row r="38" spans="1:8" ht="54.75" customHeight="1">
      <c r="A38" s="40"/>
      <c r="B38" s="46"/>
      <c r="C38" s="25" t="s">
        <v>46</v>
      </c>
      <c r="D38" s="14" t="s">
        <v>73</v>
      </c>
      <c r="E38" s="14" t="s">
        <v>13</v>
      </c>
      <c r="F38" s="14" t="s">
        <v>54</v>
      </c>
      <c r="G38" s="15">
        <v>1</v>
      </c>
      <c r="H38" s="26"/>
    </row>
    <row r="39" spans="1:8" ht="54.75" customHeight="1">
      <c r="A39" s="42" t="s">
        <v>74</v>
      </c>
      <c r="B39" s="47">
        <v>3</v>
      </c>
      <c r="C39" s="15" t="s">
        <v>11</v>
      </c>
      <c r="D39" s="14" t="s">
        <v>12</v>
      </c>
      <c r="E39" s="14" t="s">
        <v>13</v>
      </c>
      <c r="F39" s="19" t="s">
        <v>75</v>
      </c>
      <c r="G39" s="15">
        <v>1</v>
      </c>
      <c r="H39" s="7"/>
    </row>
    <row r="40" spans="1:8" ht="54.75" customHeight="1">
      <c r="A40" s="44"/>
      <c r="B40" s="49"/>
      <c r="C40" s="15" t="s">
        <v>27</v>
      </c>
      <c r="D40" s="14" t="s">
        <v>67</v>
      </c>
      <c r="E40" s="14" t="s">
        <v>13</v>
      </c>
      <c r="F40" s="14" t="s">
        <v>68</v>
      </c>
      <c r="G40" s="15">
        <v>1</v>
      </c>
      <c r="H40" s="7"/>
    </row>
    <row r="41" spans="1:8" ht="54.75" customHeight="1">
      <c r="A41" s="43"/>
      <c r="B41" s="48"/>
      <c r="C41" s="15" t="s">
        <v>21</v>
      </c>
      <c r="D41" s="14" t="s">
        <v>76</v>
      </c>
      <c r="E41" s="14" t="s">
        <v>32</v>
      </c>
      <c r="F41" s="22" t="s">
        <v>77</v>
      </c>
      <c r="G41" s="15">
        <v>1</v>
      </c>
      <c r="H41" s="7"/>
    </row>
    <row r="42" spans="1:8" ht="54.75" customHeight="1">
      <c r="A42" s="12" t="s">
        <v>78</v>
      </c>
      <c r="B42" s="32">
        <f>SUM(G42:G42)</f>
        <v>2</v>
      </c>
      <c r="C42" s="15" t="s">
        <v>11</v>
      </c>
      <c r="D42" s="14" t="s">
        <v>12</v>
      </c>
      <c r="E42" s="14" t="s">
        <v>13</v>
      </c>
      <c r="F42" s="19" t="s">
        <v>75</v>
      </c>
      <c r="G42" s="15">
        <v>2</v>
      </c>
      <c r="H42" s="7"/>
    </row>
    <row r="43" spans="1:8" ht="54.75" customHeight="1">
      <c r="A43" s="40" t="s">
        <v>79</v>
      </c>
      <c r="B43" s="50">
        <f>SUM(G43:G46)</f>
        <v>6</v>
      </c>
      <c r="C43" s="15" t="s">
        <v>11</v>
      </c>
      <c r="D43" s="14" t="s">
        <v>12</v>
      </c>
      <c r="E43" s="14" t="s">
        <v>13</v>
      </c>
      <c r="F43" s="19" t="s">
        <v>80</v>
      </c>
      <c r="G43" s="15">
        <v>2</v>
      </c>
      <c r="H43" s="7"/>
    </row>
    <row r="44" spans="1:8" ht="54.75" customHeight="1">
      <c r="A44" s="40"/>
      <c r="B44" s="50"/>
      <c r="C44" s="15" t="s">
        <v>64</v>
      </c>
      <c r="D44" s="14" t="s">
        <v>65</v>
      </c>
      <c r="E44" s="14" t="s">
        <v>32</v>
      </c>
      <c r="F44" s="19" t="s">
        <v>81</v>
      </c>
      <c r="G44" s="15">
        <v>1</v>
      </c>
      <c r="H44" s="7"/>
    </row>
    <row r="45" spans="1:8" ht="54.75" customHeight="1">
      <c r="A45" s="40"/>
      <c r="B45" s="50"/>
      <c r="C45" s="25" t="s">
        <v>46</v>
      </c>
      <c r="D45" s="14" t="s">
        <v>82</v>
      </c>
      <c r="E45" s="14" t="s">
        <v>32</v>
      </c>
      <c r="F45" s="16" t="s">
        <v>83</v>
      </c>
      <c r="G45" s="25">
        <v>1</v>
      </c>
      <c r="H45" s="26"/>
    </row>
    <row r="46" spans="1:8" ht="54.75" customHeight="1">
      <c r="A46" s="40"/>
      <c r="B46" s="50"/>
      <c r="C46" s="15" t="s">
        <v>27</v>
      </c>
      <c r="D46" s="14" t="s">
        <v>92</v>
      </c>
      <c r="E46" s="14" t="s">
        <v>13</v>
      </c>
      <c r="F46" s="19" t="s">
        <v>84</v>
      </c>
      <c r="G46" s="15">
        <v>2</v>
      </c>
      <c r="H46" s="7"/>
    </row>
    <row r="47" spans="1:8" ht="54.75" customHeight="1">
      <c r="A47" s="40" t="s">
        <v>85</v>
      </c>
      <c r="B47" s="50">
        <v>6</v>
      </c>
      <c r="C47" s="15" t="s">
        <v>11</v>
      </c>
      <c r="D47" s="14" t="s">
        <v>12</v>
      </c>
      <c r="E47" s="14" t="s">
        <v>13</v>
      </c>
      <c r="F47" s="19" t="s">
        <v>14</v>
      </c>
      <c r="G47" s="15">
        <v>2</v>
      </c>
      <c r="H47" s="33"/>
    </row>
    <row r="48" spans="1:8" ht="54.75" customHeight="1">
      <c r="A48" s="40"/>
      <c r="B48" s="50"/>
      <c r="C48" s="15" t="s">
        <v>46</v>
      </c>
      <c r="D48" s="14" t="s">
        <v>86</v>
      </c>
      <c r="E48" s="14" t="s">
        <v>32</v>
      </c>
      <c r="F48" s="14" t="s">
        <v>83</v>
      </c>
      <c r="G48" s="15">
        <v>1</v>
      </c>
      <c r="H48" s="33"/>
    </row>
    <row r="49" spans="1:8" ht="54.75" customHeight="1">
      <c r="A49" s="40"/>
      <c r="B49" s="50"/>
      <c r="C49" s="15" t="s">
        <v>27</v>
      </c>
      <c r="D49" s="14" t="s">
        <v>55</v>
      </c>
      <c r="E49" s="14" t="s">
        <v>13</v>
      </c>
      <c r="F49" s="19" t="s">
        <v>84</v>
      </c>
      <c r="G49" s="15">
        <v>2</v>
      </c>
      <c r="H49" s="33"/>
    </row>
    <row r="50" spans="1:8" ht="54.75" customHeight="1">
      <c r="A50" s="40"/>
      <c r="B50" s="50"/>
      <c r="C50" s="15" t="s">
        <v>21</v>
      </c>
      <c r="D50" s="14" t="s">
        <v>87</v>
      </c>
      <c r="E50" s="14" t="s">
        <v>13</v>
      </c>
      <c r="F50" s="14" t="s">
        <v>88</v>
      </c>
      <c r="G50" s="15">
        <v>1</v>
      </c>
      <c r="H50" s="33"/>
    </row>
    <row r="51" spans="1:8" ht="54.75" customHeight="1">
      <c r="A51" s="12" t="s">
        <v>89</v>
      </c>
      <c r="B51" s="21">
        <f>SUM(B4:B50)</f>
        <v>85</v>
      </c>
      <c r="C51" s="23"/>
      <c r="D51" s="23"/>
      <c r="E51" s="23"/>
      <c r="F51" s="23"/>
      <c r="G51" s="23">
        <f>SUM(G4:G50)</f>
        <v>85</v>
      </c>
      <c r="H51" s="34"/>
    </row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</sheetData>
  <sheetProtection/>
  <mergeCells count="25">
    <mergeCell ref="B39:B41"/>
    <mergeCell ref="B43:B46"/>
    <mergeCell ref="B47:B50"/>
    <mergeCell ref="A47:A50"/>
    <mergeCell ref="B4:B9"/>
    <mergeCell ref="B10:B13"/>
    <mergeCell ref="B14:B16"/>
    <mergeCell ref="B17:B18"/>
    <mergeCell ref="B19:B25"/>
    <mergeCell ref="B26:B28"/>
    <mergeCell ref="B29:B30"/>
    <mergeCell ref="B31:B35"/>
    <mergeCell ref="B36:B38"/>
    <mergeCell ref="A31:A35"/>
    <mergeCell ref="A36:A38"/>
    <mergeCell ref="A39:A41"/>
    <mergeCell ref="A43:A46"/>
    <mergeCell ref="A17:A18"/>
    <mergeCell ref="A19:A25"/>
    <mergeCell ref="A26:A28"/>
    <mergeCell ref="A29:A30"/>
    <mergeCell ref="A2:H2"/>
    <mergeCell ref="A4:A9"/>
    <mergeCell ref="A10:A13"/>
    <mergeCell ref="A14:A16"/>
  </mergeCells>
  <printOptions/>
  <pageMargins left="0.91" right="0.41" top="0.75" bottom="0.75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8" sqref="E8"/>
    </sheetView>
  </sheetViews>
  <sheetFormatPr defaultColWidth="9.00390625" defaultRowHeight="13.5"/>
  <cols>
    <col min="2" max="2" width="7.25390625" style="0" customWidth="1"/>
    <col min="3" max="8" width="10.625" style="0" customWidth="1"/>
  </cols>
  <sheetData>
    <row r="1" spans="1:8" ht="88.5" customHeight="1">
      <c r="A1" s="37" t="s">
        <v>1</v>
      </c>
      <c r="B1" s="38"/>
      <c r="C1" s="39"/>
      <c r="D1" s="39"/>
      <c r="E1" s="39"/>
      <c r="F1" s="51"/>
      <c r="G1" s="39"/>
      <c r="H1" s="39"/>
    </row>
    <row r="2" spans="1:8" ht="63" customHeight="1">
      <c r="A2" s="1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</row>
    <row r="3" spans="1:8" ht="30" customHeight="1">
      <c r="A3" s="42"/>
      <c r="B3" s="52"/>
      <c r="C3" s="4"/>
      <c r="D3" s="4"/>
      <c r="E3" s="4"/>
      <c r="F3" s="4"/>
      <c r="G3" s="4"/>
      <c r="H3" s="5"/>
    </row>
    <row r="4" spans="1:8" ht="30" customHeight="1">
      <c r="A4" s="44"/>
      <c r="B4" s="53"/>
      <c r="C4" s="4"/>
      <c r="D4" s="4"/>
      <c r="E4" s="4"/>
      <c r="F4" s="6"/>
      <c r="G4" s="4"/>
      <c r="H4" s="7"/>
    </row>
    <row r="5" spans="1:8" ht="30" customHeight="1">
      <c r="A5" s="44"/>
      <c r="B5" s="53"/>
      <c r="C5" s="4"/>
      <c r="D5" s="4"/>
      <c r="E5" s="4"/>
      <c r="F5" s="4"/>
      <c r="G5" s="4"/>
      <c r="H5" s="7"/>
    </row>
    <row r="6" spans="1:8" ht="30" customHeight="1">
      <c r="A6" s="44"/>
      <c r="B6" s="53"/>
      <c r="C6" s="8"/>
      <c r="D6" s="9"/>
      <c r="E6" s="4"/>
      <c r="F6" s="4"/>
      <c r="G6" s="4"/>
      <c r="H6" s="7"/>
    </row>
    <row r="7" spans="1:8" ht="30" customHeight="1">
      <c r="A7" s="44"/>
      <c r="B7" s="53"/>
      <c r="C7" s="8"/>
      <c r="D7" s="9"/>
      <c r="E7" s="4"/>
      <c r="F7" s="4"/>
      <c r="G7" s="4"/>
      <c r="H7" s="7"/>
    </row>
    <row r="8" spans="1:8" ht="30" customHeight="1">
      <c r="A8" s="44"/>
      <c r="B8" s="53"/>
      <c r="C8" s="9"/>
      <c r="D8" s="9"/>
      <c r="E8" s="4"/>
      <c r="F8" s="9"/>
      <c r="G8" s="9"/>
      <c r="H8" s="7"/>
    </row>
    <row r="9" spans="1:8" ht="30" customHeight="1">
      <c r="A9" s="44"/>
      <c r="B9" s="53"/>
      <c r="C9" s="4"/>
      <c r="D9" s="4"/>
      <c r="E9" s="4"/>
      <c r="F9" s="4"/>
      <c r="G9" s="4"/>
      <c r="H9" s="7"/>
    </row>
    <row r="10" spans="1:8" ht="30" customHeight="1">
      <c r="A10" s="44"/>
      <c r="B10" s="53"/>
      <c r="C10" s="10"/>
      <c r="D10" s="10"/>
      <c r="E10" s="10"/>
      <c r="F10" s="10"/>
      <c r="G10" s="10"/>
      <c r="H10" s="10"/>
    </row>
    <row r="11" spans="1:8" ht="30" customHeight="1">
      <c r="A11" s="44"/>
      <c r="B11" s="53"/>
      <c r="C11" s="10"/>
      <c r="D11" s="10"/>
      <c r="E11" s="10"/>
      <c r="F11" s="10"/>
      <c r="G11" s="10"/>
      <c r="H11" s="10"/>
    </row>
    <row r="12" spans="1:8" ht="30" customHeight="1">
      <c r="A12" s="44"/>
      <c r="B12" s="53"/>
      <c r="C12" s="10"/>
      <c r="D12" s="10"/>
      <c r="E12" s="10"/>
      <c r="F12" s="10"/>
      <c r="G12" s="10"/>
      <c r="H12" s="10"/>
    </row>
    <row r="13" spans="1:8" ht="30" customHeight="1">
      <c r="A13" s="44"/>
      <c r="B13" s="53"/>
      <c r="C13" s="10"/>
      <c r="D13" s="10"/>
      <c r="E13" s="10"/>
      <c r="F13" s="10"/>
      <c r="G13" s="10"/>
      <c r="H13" s="10"/>
    </row>
    <row r="14" spans="1:8" ht="30" customHeight="1">
      <c r="A14" s="44"/>
      <c r="B14" s="53"/>
      <c r="C14" s="10"/>
      <c r="D14" s="10"/>
      <c r="E14" s="10"/>
      <c r="F14" s="10"/>
      <c r="G14" s="10"/>
      <c r="H14" s="10"/>
    </row>
    <row r="15" spans="1:8" ht="30" customHeight="1">
      <c r="A15" s="44"/>
      <c r="B15" s="53"/>
      <c r="C15" s="10"/>
      <c r="D15" s="10"/>
      <c r="E15" s="10"/>
      <c r="F15" s="10"/>
      <c r="G15" s="10"/>
      <c r="H15" s="10"/>
    </row>
    <row r="16" spans="1:8" ht="30" customHeight="1">
      <c r="A16" s="44"/>
      <c r="B16" s="53"/>
      <c r="C16" s="10"/>
      <c r="D16" s="10"/>
      <c r="E16" s="10"/>
      <c r="F16" s="10"/>
      <c r="G16" s="10"/>
      <c r="H16" s="10"/>
    </row>
    <row r="17" spans="1:8" ht="30" customHeight="1">
      <c r="A17" s="44"/>
      <c r="B17" s="53"/>
      <c r="C17" s="10"/>
      <c r="D17" s="10"/>
      <c r="E17" s="10"/>
      <c r="F17" s="10"/>
      <c r="G17" s="10"/>
      <c r="H17" s="10"/>
    </row>
    <row r="18" spans="1:8" ht="30" customHeight="1">
      <c r="A18" s="44"/>
      <c r="B18" s="53"/>
      <c r="C18" s="10"/>
      <c r="D18" s="10"/>
      <c r="E18" s="10"/>
      <c r="F18" s="10"/>
      <c r="G18" s="10"/>
      <c r="H18" s="10"/>
    </row>
    <row r="19" spans="1:8" ht="30" customHeight="1">
      <c r="A19" s="44"/>
      <c r="B19" s="53"/>
      <c r="C19" s="10"/>
      <c r="D19" s="10"/>
      <c r="E19" s="10"/>
      <c r="F19" s="10"/>
      <c r="G19" s="10"/>
      <c r="H19" s="10"/>
    </row>
    <row r="20" spans="1:8" ht="30" customHeight="1">
      <c r="A20" s="43"/>
      <c r="B20" s="54"/>
      <c r="C20" s="10"/>
      <c r="D20" s="10"/>
      <c r="E20" s="10"/>
      <c r="F20" s="10"/>
      <c r="G20" s="10"/>
      <c r="H20" s="10"/>
    </row>
  </sheetData>
  <sheetProtection/>
  <mergeCells count="3">
    <mergeCell ref="A1:H1"/>
    <mergeCell ref="A3:A20"/>
    <mergeCell ref="B3:B20"/>
  </mergeCells>
  <printOptions/>
  <pageMargins left="1.06" right="0.75" top="0.63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ChenXu_Computer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ld</cp:lastModifiedBy>
  <cp:lastPrinted>2018-11-28T09:05:14Z</cp:lastPrinted>
  <dcterms:created xsi:type="dcterms:W3CDTF">2015-11-02T09:29:00Z</dcterms:created>
  <dcterms:modified xsi:type="dcterms:W3CDTF">2018-11-28T09:05:58Z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>
    <vt:lpwstr>11</vt:lpwstr>
  </property>
</Properties>
</file>