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035" windowHeight="9570" activeTab="0"/>
  </bookViews>
  <sheets>
    <sheet name="考试成绩" sheetId="1" r:id="rId1"/>
  </sheets>
  <definedNames>
    <definedName name="_xlnm.Print_Titles" localSheetId="0">'考试成绩'!$1:$3</definedName>
  </definedNames>
  <calcPr fullCalcOnLoad="1"/>
</workbook>
</file>

<file path=xl/sharedStrings.xml><?xml version="1.0" encoding="utf-8"?>
<sst xmlns="http://schemas.openxmlformats.org/spreadsheetml/2006/main" count="44" uniqueCount="21">
  <si>
    <t>美术教师</t>
  </si>
  <si>
    <t>学前教育教师</t>
  </si>
  <si>
    <t>特殊教育教师</t>
  </si>
  <si>
    <t>音乐教师</t>
  </si>
  <si>
    <t>康复教师</t>
  </si>
  <si>
    <t>序号</t>
  </si>
  <si>
    <t>准考证号</t>
  </si>
  <si>
    <t>面试成绩</t>
  </si>
  <si>
    <t>是否进入体检</t>
  </si>
  <si>
    <t>是</t>
  </si>
  <si>
    <t>缺考</t>
  </si>
  <si>
    <t>面试成绩权重分(40%)</t>
  </si>
  <si>
    <t>总分</t>
  </si>
  <si>
    <t>名次</t>
  </si>
  <si>
    <t>笔试成绩（技能测试成绩）</t>
  </si>
  <si>
    <t>笔试成绩（技能测试）权重分（60%)</t>
  </si>
  <si>
    <t>否</t>
  </si>
  <si>
    <t>2017年博罗县特殊教育学校公开招聘教师考试总成绩及入围体检名单</t>
  </si>
  <si>
    <t>岗位代码</t>
  </si>
  <si>
    <t>招聘人数</t>
  </si>
  <si>
    <t>招聘岗位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</si>
</sst>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  <numFmt numFmtId="177" formatCode="0.0_ "/>
  </numFmts>
  <fonts count="24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4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9" borderId="5" applyNumberFormat="0" applyAlignment="0" applyProtection="0"/>
    <xf numFmtId="0" fontId="17" fillId="14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0" borderId="0" applyNumberFormat="0" applyBorder="0" applyAlignment="0" applyProtection="0"/>
    <xf numFmtId="0" fontId="14" fillId="9" borderId="8" applyNumberFormat="0" applyAlignment="0" applyProtection="0"/>
    <xf numFmtId="0" fontId="13" fillId="3" borderId="5" applyNumberFormat="0" applyAlignment="0" applyProtection="0"/>
    <xf numFmtId="0" fontId="5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2" borderId="0" applyNumberFormat="0" applyBorder="0" applyAlignment="0" applyProtection="0"/>
    <xf numFmtId="0" fontId="0" fillId="5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R11" sqref="R11"/>
    </sheetView>
  </sheetViews>
  <sheetFormatPr defaultColWidth="9.00390625" defaultRowHeight="14.25"/>
  <cols>
    <col min="1" max="1" width="6.75390625" style="6" customWidth="1"/>
    <col min="2" max="3" width="10.75390625" style="6" customWidth="1"/>
    <col min="4" max="4" width="15.875" style="7" customWidth="1"/>
    <col min="5" max="5" width="11.125" style="7" customWidth="1"/>
    <col min="6" max="6" width="12.125" style="7" customWidth="1"/>
    <col min="7" max="7" width="9.25390625" style="7" customWidth="1"/>
    <col min="8" max="8" width="10.00390625" style="7" customWidth="1"/>
    <col min="9" max="9" width="9.50390625" style="7" customWidth="1"/>
    <col min="10" max="10" width="9.75390625" style="7" customWidth="1"/>
    <col min="11" max="11" width="11.125" style="7" customWidth="1"/>
    <col min="12" max="12" width="8.25390625" style="7" customWidth="1"/>
  </cols>
  <sheetData>
    <row r="1" spans="1:12" ht="38.25" customHeight="1">
      <c r="A1" s="13" t="s">
        <v>17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2" ht="63" customHeight="1">
      <c r="A3" s="2" t="s">
        <v>5</v>
      </c>
      <c r="B3" s="2" t="s">
        <v>18</v>
      </c>
      <c r="C3" s="3" t="s">
        <v>19</v>
      </c>
      <c r="D3" s="2" t="s">
        <v>20</v>
      </c>
      <c r="E3" s="2" t="s">
        <v>6</v>
      </c>
      <c r="F3" s="3" t="s">
        <v>14</v>
      </c>
      <c r="G3" s="3" t="s">
        <v>15</v>
      </c>
      <c r="H3" s="3" t="s">
        <v>7</v>
      </c>
      <c r="I3" s="3" t="s">
        <v>11</v>
      </c>
      <c r="J3" s="3" t="s">
        <v>12</v>
      </c>
      <c r="K3" s="3" t="s">
        <v>13</v>
      </c>
      <c r="L3" s="8" t="s">
        <v>8</v>
      </c>
    </row>
    <row r="4" spans="1:12" s="1" customFormat="1" ht="24.75" customHeight="1">
      <c r="A4" s="4">
        <v>1</v>
      </c>
      <c r="B4" s="5">
        <v>2017014</v>
      </c>
      <c r="C4" s="10">
        <v>2</v>
      </c>
      <c r="D4" s="5" t="s">
        <v>2</v>
      </c>
      <c r="E4" s="5">
        <v>10002</v>
      </c>
      <c r="F4" s="5">
        <v>60.5</v>
      </c>
      <c r="G4" s="9">
        <f aca="true" t="shared" si="0" ref="G4:G18">F4*0.6</f>
        <v>36.3</v>
      </c>
      <c r="H4" s="5">
        <v>83.8</v>
      </c>
      <c r="I4" s="9">
        <f>H4*0.4</f>
        <v>33.52</v>
      </c>
      <c r="J4" s="9">
        <f>G4+I4</f>
        <v>69.82</v>
      </c>
      <c r="K4" s="5">
        <v>1</v>
      </c>
      <c r="L4" s="5" t="s">
        <v>9</v>
      </c>
    </row>
    <row r="5" spans="1:12" s="1" customFormat="1" ht="24.75" customHeight="1">
      <c r="A5" s="4">
        <v>2</v>
      </c>
      <c r="B5" s="5">
        <v>2017014</v>
      </c>
      <c r="C5" s="11"/>
      <c r="D5" s="5" t="s">
        <v>2</v>
      </c>
      <c r="E5" s="5">
        <v>10003</v>
      </c>
      <c r="F5" s="5">
        <v>66.5</v>
      </c>
      <c r="G5" s="9">
        <f t="shared" si="0"/>
        <v>39.9</v>
      </c>
      <c r="H5" s="5">
        <v>74.6</v>
      </c>
      <c r="I5" s="9">
        <f>H5*0.4</f>
        <v>29.84</v>
      </c>
      <c r="J5" s="9">
        <f>G5+I5</f>
        <v>69.74</v>
      </c>
      <c r="K5" s="5">
        <v>2</v>
      </c>
      <c r="L5" s="5" t="s">
        <v>9</v>
      </c>
    </row>
    <row r="6" spans="1:12" s="1" customFormat="1" ht="24.75" customHeight="1">
      <c r="A6" s="4">
        <v>3</v>
      </c>
      <c r="B6" s="5">
        <v>2017014</v>
      </c>
      <c r="C6" s="11"/>
      <c r="D6" s="5" t="s">
        <v>2</v>
      </c>
      <c r="E6" s="5">
        <v>10004</v>
      </c>
      <c r="F6" s="5">
        <v>68.1</v>
      </c>
      <c r="G6" s="9">
        <f t="shared" si="0"/>
        <v>40.85999999999999</v>
      </c>
      <c r="H6" s="5">
        <v>71.6</v>
      </c>
      <c r="I6" s="9">
        <f>H6*0.4</f>
        <v>28.64</v>
      </c>
      <c r="J6" s="9">
        <f>G6+I6</f>
        <v>69.5</v>
      </c>
      <c r="K6" s="5">
        <v>3</v>
      </c>
      <c r="L6" s="5" t="s">
        <v>16</v>
      </c>
    </row>
    <row r="7" spans="1:12" s="1" customFormat="1" ht="24.75" customHeight="1">
      <c r="A7" s="4">
        <v>4</v>
      </c>
      <c r="B7" s="5">
        <v>2017014</v>
      </c>
      <c r="C7" s="12"/>
      <c r="D7" s="5" t="s">
        <v>2</v>
      </c>
      <c r="E7" s="5">
        <v>10001</v>
      </c>
      <c r="F7" s="5">
        <v>67.2</v>
      </c>
      <c r="G7" s="9">
        <f t="shared" si="0"/>
        <v>40.32</v>
      </c>
      <c r="H7" s="5">
        <v>71.7</v>
      </c>
      <c r="I7" s="9">
        <f>H7*0.4</f>
        <v>28.680000000000003</v>
      </c>
      <c r="J7" s="9">
        <f>G7+I7</f>
        <v>69</v>
      </c>
      <c r="K7" s="5">
        <v>4</v>
      </c>
      <c r="L7" s="5" t="s">
        <v>16</v>
      </c>
    </row>
    <row r="8" spans="1:12" s="1" customFormat="1" ht="24.75" customHeight="1">
      <c r="A8" s="4">
        <v>5</v>
      </c>
      <c r="B8" s="5">
        <v>2017016</v>
      </c>
      <c r="C8" s="5">
        <v>1</v>
      </c>
      <c r="D8" s="5" t="s">
        <v>4</v>
      </c>
      <c r="E8" s="5">
        <v>12001</v>
      </c>
      <c r="F8" s="5">
        <v>73.4</v>
      </c>
      <c r="G8" s="9">
        <f t="shared" si="0"/>
        <v>44.04</v>
      </c>
      <c r="H8" s="5"/>
      <c r="I8" s="9"/>
      <c r="J8" s="9">
        <v>44</v>
      </c>
      <c r="K8" s="5" t="s">
        <v>10</v>
      </c>
      <c r="L8" s="5" t="s">
        <v>16</v>
      </c>
    </row>
    <row r="9" spans="1:12" s="1" customFormat="1" ht="24.75" customHeight="1">
      <c r="A9" s="4">
        <v>6</v>
      </c>
      <c r="B9" s="5">
        <v>2017019</v>
      </c>
      <c r="C9" s="10">
        <v>1</v>
      </c>
      <c r="D9" s="5" t="s">
        <v>1</v>
      </c>
      <c r="E9" s="5">
        <v>15001</v>
      </c>
      <c r="F9" s="5">
        <v>71.9</v>
      </c>
      <c r="G9" s="9">
        <f t="shared" si="0"/>
        <v>43.14</v>
      </c>
      <c r="H9" s="5">
        <v>81.9</v>
      </c>
      <c r="I9" s="9">
        <f aca="true" t="shared" si="1" ref="I9:I18">H9*0.4</f>
        <v>32.760000000000005</v>
      </c>
      <c r="J9" s="9">
        <f aca="true" t="shared" si="2" ref="J9:J18">G9+I9</f>
        <v>75.9</v>
      </c>
      <c r="K9" s="5">
        <v>1</v>
      </c>
      <c r="L9" s="5" t="s">
        <v>9</v>
      </c>
    </row>
    <row r="10" spans="1:12" s="1" customFormat="1" ht="24.75" customHeight="1">
      <c r="A10" s="4">
        <v>7</v>
      </c>
      <c r="B10" s="5">
        <v>2017019</v>
      </c>
      <c r="C10" s="11"/>
      <c r="D10" s="5" t="s">
        <v>1</v>
      </c>
      <c r="E10" s="5">
        <v>15003</v>
      </c>
      <c r="F10" s="5">
        <v>70.9</v>
      </c>
      <c r="G10" s="9">
        <f t="shared" si="0"/>
        <v>42.54</v>
      </c>
      <c r="H10" s="5">
        <v>81.9</v>
      </c>
      <c r="I10" s="9">
        <f t="shared" si="1"/>
        <v>32.760000000000005</v>
      </c>
      <c r="J10" s="9">
        <f t="shared" si="2"/>
        <v>75.30000000000001</v>
      </c>
      <c r="K10" s="5">
        <v>2</v>
      </c>
      <c r="L10" s="5" t="s">
        <v>16</v>
      </c>
    </row>
    <row r="11" spans="1:12" s="1" customFormat="1" ht="24.75" customHeight="1">
      <c r="A11" s="4">
        <v>8</v>
      </c>
      <c r="B11" s="5">
        <v>2017019</v>
      </c>
      <c r="C11" s="11"/>
      <c r="D11" s="5" t="s">
        <v>1</v>
      </c>
      <c r="E11" s="5">
        <v>15011</v>
      </c>
      <c r="F11" s="5">
        <v>67.5</v>
      </c>
      <c r="G11" s="9">
        <f t="shared" si="0"/>
        <v>40.5</v>
      </c>
      <c r="H11" s="5">
        <v>78.6</v>
      </c>
      <c r="I11" s="9">
        <f t="shared" si="1"/>
        <v>31.439999999999998</v>
      </c>
      <c r="J11" s="9">
        <f t="shared" si="2"/>
        <v>71.94</v>
      </c>
      <c r="K11" s="5">
        <v>3</v>
      </c>
      <c r="L11" s="5" t="s">
        <v>16</v>
      </c>
    </row>
    <row r="12" spans="1:12" s="1" customFormat="1" ht="24.75" customHeight="1">
      <c r="A12" s="4">
        <v>9</v>
      </c>
      <c r="B12" s="5">
        <v>2017019</v>
      </c>
      <c r="C12" s="12"/>
      <c r="D12" s="5" t="s">
        <v>1</v>
      </c>
      <c r="E12" s="5">
        <v>15005</v>
      </c>
      <c r="F12" s="5">
        <v>67.5</v>
      </c>
      <c r="G12" s="9">
        <f t="shared" si="0"/>
        <v>40.5</v>
      </c>
      <c r="H12" s="5">
        <v>76.6</v>
      </c>
      <c r="I12" s="9">
        <f t="shared" si="1"/>
        <v>30.64</v>
      </c>
      <c r="J12" s="9">
        <f t="shared" si="2"/>
        <v>71.14</v>
      </c>
      <c r="K12" s="5">
        <v>4</v>
      </c>
      <c r="L12" s="5" t="s">
        <v>16</v>
      </c>
    </row>
    <row r="13" spans="1:12" s="1" customFormat="1" ht="24.75" customHeight="1">
      <c r="A13" s="4">
        <v>10</v>
      </c>
      <c r="B13" s="5">
        <v>2017017</v>
      </c>
      <c r="C13" s="10">
        <v>1</v>
      </c>
      <c r="D13" s="5" t="s">
        <v>0</v>
      </c>
      <c r="E13" s="5">
        <v>13015</v>
      </c>
      <c r="F13" s="5">
        <v>92</v>
      </c>
      <c r="G13" s="9">
        <f t="shared" si="0"/>
        <v>55.199999999999996</v>
      </c>
      <c r="H13" s="5">
        <v>88.9</v>
      </c>
      <c r="I13" s="9">
        <f t="shared" si="1"/>
        <v>35.56</v>
      </c>
      <c r="J13" s="9">
        <f t="shared" si="2"/>
        <v>90.75999999999999</v>
      </c>
      <c r="K13" s="5">
        <v>1</v>
      </c>
      <c r="L13" s="5" t="s">
        <v>9</v>
      </c>
    </row>
    <row r="14" spans="1:12" s="1" customFormat="1" ht="24.75" customHeight="1">
      <c r="A14" s="4">
        <v>11</v>
      </c>
      <c r="B14" s="5">
        <v>2017017</v>
      </c>
      <c r="C14" s="11"/>
      <c r="D14" s="5" t="s">
        <v>0</v>
      </c>
      <c r="E14" s="5">
        <v>13004</v>
      </c>
      <c r="F14" s="5">
        <v>93</v>
      </c>
      <c r="G14" s="9">
        <f t="shared" si="0"/>
        <v>55.8</v>
      </c>
      <c r="H14" s="5">
        <v>86.3</v>
      </c>
      <c r="I14" s="9">
        <f t="shared" si="1"/>
        <v>34.52</v>
      </c>
      <c r="J14" s="9">
        <f t="shared" si="2"/>
        <v>90.32</v>
      </c>
      <c r="K14" s="5">
        <v>2</v>
      </c>
      <c r="L14" s="5" t="s">
        <v>16</v>
      </c>
    </row>
    <row r="15" spans="1:12" s="1" customFormat="1" ht="24.75" customHeight="1">
      <c r="A15" s="4">
        <v>12</v>
      </c>
      <c r="B15" s="5">
        <v>2017017</v>
      </c>
      <c r="C15" s="12"/>
      <c r="D15" s="5" t="s">
        <v>0</v>
      </c>
      <c r="E15" s="5">
        <v>13017</v>
      </c>
      <c r="F15" s="5">
        <v>90</v>
      </c>
      <c r="G15" s="9">
        <f t="shared" si="0"/>
        <v>54</v>
      </c>
      <c r="H15" s="5">
        <v>88.9</v>
      </c>
      <c r="I15" s="9">
        <f t="shared" si="1"/>
        <v>35.56</v>
      </c>
      <c r="J15" s="9">
        <f t="shared" si="2"/>
        <v>89.56</v>
      </c>
      <c r="K15" s="5">
        <v>3</v>
      </c>
      <c r="L15" s="5" t="s">
        <v>16</v>
      </c>
    </row>
    <row r="16" spans="1:12" s="1" customFormat="1" ht="24.75" customHeight="1">
      <c r="A16" s="4">
        <v>13</v>
      </c>
      <c r="B16" s="5">
        <v>2017018</v>
      </c>
      <c r="C16" s="10">
        <v>1</v>
      </c>
      <c r="D16" s="5" t="s">
        <v>3</v>
      </c>
      <c r="E16" s="5">
        <v>14003</v>
      </c>
      <c r="F16" s="5">
        <v>85.1</v>
      </c>
      <c r="G16" s="9">
        <f t="shared" si="0"/>
        <v>51.059999999999995</v>
      </c>
      <c r="H16" s="5">
        <v>87.6</v>
      </c>
      <c r="I16" s="9">
        <f t="shared" si="1"/>
        <v>35.04</v>
      </c>
      <c r="J16" s="9">
        <f t="shared" si="2"/>
        <v>86.1</v>
      </c>
      <c r="K16" s="5">
        <v>1</v>
      </c>
      <c r="L16" s="5" t="s">
        <v>9</v>
      </c>
    </row>
    <row r="17" spans="1:12" s="1" customFormat="1" ht="24.75" customHeight="1">
      <c r="A17" s="4">
        <v>14</v>
      </c>
      <c r="B17" s="5">
        <v>2017018</v>
      </c>
      <c r="C17" s="11"/>
      <c r="D17" s="5" t="s">
        <v>3</v>
      </c>
      <c r="E17" s="5">
        <v>14002</v>
      </c>
      <c r="F17" s="5">
        <v>84</v>
      </c>
      <c r="G17" s="9">
        <f t="shared" si="0"/>
        <v>50.4</v>
      </c>
      <c r="H17" s="5">
        <v>84.6</v>
      </c>
      <c r="I17" s="9">
        <f t="shared" si="1"/>
        <v>33.839999999999996</v>
      </c>
      <c r="J17" s="9">
        <f t="shared" si="2"/>
        <v>84.24</v>
      </c>
      <c r="K17" s="5">
        <v>2</v>
      </c>
      <c r="L17" s="5" t="s">
        <v>16</v>
      </c>
    </row>
    <row r="18" spans="1:12" s="1" customFormat="1" ht="24.75" customHeight="1">
      <c r="A18" s="4">
        <v>15</v>
      </c>
      <c r="B18" s="5">
        <v>2017018</v>
      </c>
      <c r="C18" s="12"/>
      <c r="D18" s="5" t="s">
        <v>3</v>
      </c>
      <c r="E18" s="5">
        <v>14001</v>
      </c>
      <c r="F18" s="5">
        <v>84.6</v>
      </c>
      <c r="G18" s="9">
        <f t="shared" si="0"/>
        <v>50.76</v>
      </c>
      <c r="H18" s="5">
        <v>81.5</v>
      </c>
      <c r="I18" s="9">
        <f t="shared" si="1"/>
        <v>32.6</v>
      </c>
      <c r="J18" s="9">
        <f t="shared" si="2"/>
        <v>83.36</v>
      </c>
      <c r="K18" s="5">
        <v>3</v>
      </c>
      <c r="L18" s="5" t="s">
        <v>16</v>
      </c>
    </row>
  </sheetData>
  <sheetProtection/>
  <mergeCells count="5">
    <mergeCell ref="C16:C18"/>
    <mergeCell ref="A1:L1"/>
    <mergeCell ref="C4:C7"/>
    <mergeCell ref="C9:C12"/>
    <mergeCell ref="C13:C15"/>
  </mergeCells>
  <printOptions/>
  <pageMargins left="0.7480314960629921" right="0.5511811023622047" top="0.3937007874015748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zyh</dc:creator>
  <cp:keywords/>
  <dc:description/>
  <cp:lastModifiedBy>er</cp:lastModifiedBy>
  <cp:lastPrinted>2017-06-02T07:34:11Z</cp:lastPrinted>
  <dcterms:created xsi:type="dcterms:W3CDTF">2017-05-01T16:08:07Z</dcterms:created>
  <dcterms:modified xsi:type="dcterms:W3CDTF">2017-06-05T07:23:43Z</dcterms:modified>
  <cp:category/>
  <cp:version/>
  <cp:contentType/>
  <cp:contentStatus/>
</cp:coreProperties>
</file>