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360" activeTab="2"/>
  </bookViews>
  <sheets>
    <sheet name="小学" sheetId="1" r:id="rId1"/>
    <sheet name="初中" sheetId="2" r:id="rId2"/>
    <sheet name="高中" sheetId="3" r:id="rId3"/>
  </sheets>
  <definedNames>
    <definedName name="_xlnm._FilterDatabase" localSheetId="1" hidden="1">'初中'!$A$3:$R$10</definedName>
    <definedName name="_xlnm._FilterDatabase" localSheetId="2" hidden="1">'高中'!$A$3:$S$23</definedName>
    <definedName name="_xlnm._FilterDatabase" localSheetId="0" hidden="1">'小学'!$A$3:$S$56</definedName>
    <definedName name="_xlnm.Print_Titles" localSheetId="2">'高中'!$1:$3</definedName>
    <definedName name="_xlnm.Print_Titles" localSheetId="0">'小学'!$3:$3</definedName>
  </definedNames>
  <calcPr fullCalcOnLoad="1"/>
</workbook>
</file>

<file path=xl/sharedStrings.xml><?xml version="1.0" encoding="utf-8"?>
<sst xmlns="http://schemas.openxmlformats.org/spreadsheetml/2006/main" count="852" uniqueCount="243">
  <si>
    <t>序号</t>
  </si>
  <si>
    <t>姓名</t>
  </si>
  <si>
    <t>性别</t>
  </si>
  <si>
    <t>出生年月</t>
  </si>
  <si>
    <t>籍贯</t>
  </si>
  <si>
    <t>学历</t>
  </si>
  <si>
    <t>应聘科目</t>
  </si>
  <si>
    <t>院校</t>
  </si>
  <si>
    <t>所学专业</t>
  </si>
  <si>
    <t>毕业时间</t>
  </si>
  <si>
    <t>评委1</t>
  </si>
  <si>
    <t>评委2</t>
  </si>
  <si>
    <t>评委3</t>
  </si>
  <si>
    <t>评委4</t>
  </si>
  <si>
    <t>评委5</t>
  </si>
  <si>
    <t>名次</t>
  </si>
  <si>
    <t>挂靠学校</t>
  </si>
  <si>
    <t>成绩</t>
  </si>
  <si>
    <t>周娇仁</t>
  </si>
  <si>
    <t>女</t>
  </si>
  <si>
    <t>91.05</t>
  </si>
  <si>
    <t>雷州</t>
  </si>
  <si>
    <t>本科</t>
  </si>
  <si>
    <t>数学</t>
  </si>
  <si>
    <t>岭南师范</t>
  </si>
  <si>
    <t>数学与应用数学</t>
  </si>
  <si>
    <t>一小</t>
  </si>
  <si>
    <t>何泳诗</t>
  </si>
  <si>
    <t>93.08</t>
  </si>
  <si>
    <t>茂名</t>
  </si>
  <si>
    <t>吴梦春</t>
  </si>
  <si>
    <t>94.09</t>
  </si>
  <si>
    <t>广西</t>
  </si>
  <si>
    <t>广西师大</t>
  </si>
  <si>
    <t>周丽红</t>
  </si>
  <si>
    <t>93.04</t>
  </si>
  <si>
    <t>小学教育</t>
  </si>
  <si>
    <t>马玉婷</t>
  </si>
  <si>
    <t>91.12</t>
  </si>
  <si>
    <t>湛江</t>
  </si>
  <si>
    <t>邓春玲</t>
  </si>
  <si>
    <t>92.05</t>
  </si>
  <si>
    <t>陈天元</t>
  </si>
  <si>
    <t>男</t>
  </si>
  <si>
    <t>94.02</t>
  </si>
  <si>
    <t>高州</t>
  </si>
  <si>
    <t>王颖妮</t>
  </si>
  <si>
    <t>93.11</t>
  </si>
  <si>
    <t>统计学</t>
  </si>
  <si>
    <t>陈子办</t>
  </si>
  <si>
    <t>93.02</t>
  </si>
  <si>
    <t>清远</t>
  </si>
  <si>
    <t>王浩南</t>
  </si>
  <si>
    <t>93.12</t>
  </si>
  <si>
    <t>二小</t>
  </si>
  <si>
    <t>董景愉</t>
  </si>
  <si>
    <t>91.06</t>
  </si>
  <si>
    <t>化州</t>
  </si>
  <si>
    <t>刘又榕</t>
  </si>
  <si>
    <t>陈桔</t>
  </si>
  <si>
    <t>93.03</t>
  </si>
  <si>
    <t>陈诗</t>
  </si>
  <si>
    <t>廉江</t>
  </si>
  <si>
    <t>陈惠慈</t>
  </si>
  <si>
    <t>90.08</t>
  </si>
  <si>
    <t>韶关学院</t>
  </si>
  <si>
    <t>邓耀娟</t>
  </si>
  <si>
    <t>91.01</t>
  </si>
  <si>
    <t>信宜</t>
  </si>
  <si>
    <t>李美玲</t>
  </si>
  <si>
    <t>93.05</t>
  </si>
  <si>
    <t>高齐</t>
  </si>
  <si>
    <t>潘云英</t>
  </si>
  <si>
    <t>韶关</t>
  </si>
  <si>
    <t>思想品德</t>
  </si>
  <si>
    <t>思想政治教育</t>
  </si>
  <si>
    <t>政治</t>
  </si>
  <si>
    <t>邓俊平</t>
  </si>
  <si>
    <t>91.07</t>
  </si>
  <si>
    <t>伍思茵</t>
  </si>
  <si>
    <t>93.01</t>
  </si>
  <si>
    <t>小学科学</t>
  </si>
  <si>
    <t>物理学</t>
  </si>
  <si>
    <t>1</t>
  </si>
  <si>
    <t>物理</t>
  </si>
  <si>
    <t>全丽谦</t>
  </si>
  <si>
    <t>93.10</t>
  </si>
  <si>
    <t>生物科学</t>
  </si>
  <si>
    <t>2</t>
  </si>
  <si>
    <t>生物</t>
  </si>
  <si>
    <t>李世燕</t>
  </si>
  <si>
    <t>92.07</t>
  </si>
  <si>
    <t>3</t>
  </si>
  <si>
    <t>黄莉</t>
  </si>
  <si>
    <t>92.11</t>
  </si>
  <si>
    <t>4</t>
  </si>
  <si>
    <t>陈晓玲</t>
  </si>
  <si>
    <t>5</t>
  </si>
  <si>
    <t>化学</t>
  </si>
  <si>
    <t>何栩婷</t>
  </si>
  <si>
    <t>中山</t>
  </si>
  <si>
    <t>6</t>
  </si>
  <si>
    <t>李柏良</t>
  </si>
  <si>
    <t>91.09</t>
  </si>
  <si>
    <t>7</t>
  </si>
  <si>
    <t>黄菲菲</t>
  </si>
  <si>
    <t>历史学</t>
  </si>
  <si>
    <t>8</t>
  </si>
  <si>
    <t>历史</t>
  </si>
  <si>
    <t>黎文天</t>
  </si>
  <si>
    <t>91.10</t>
  </si>
  <si>
    <t>何润玉</t>
  </si>
  <si>
    <t>地理科学</t>
  </si>
  <si>
    <t>10</t>
  </si>
  <si>
    <t>地理</t>
  </si>
  <si>
    <t>欧华亮</t>
  </si>
  <si>
    <t>遂溪</t>
  </si>
  <si>
    <t>谢庆沛</t>
  </si>
  <si>
    <t>94.05</t>
  </si>
  <si>
    <t>12</t>
  </si>
  <si>
    <t>邓婷方</t>
  </si>
  <si>
    <t>92.02</t>
  </si>
  <si>
    <t>13</t>
  </si>
  <si>
    <t>杨思源</t>
  </si>
  <si>
    <t>93.07</t>
  </si>
  <si>
    <t>音乐</t>
  </si>
  <si>
    <t>广东第二师范</t>
  </si>
  <si>
    <t>音乐学</t>
  </si>
  <si>
    <t>罗梓瑕</t>
  </si>
  <si>
    <t>93.09</t>
  </si>
  <si>
    <t>舞蹈学</t>
  </si>
  <si>
    <t>林楚萍</t>
  </si>
  <si>
    <t>94.08</t>
  </si>
  <si>
    <t>湘南学院</t>
  </si>
  <si>
    <t>钟辉聆</t>
  </si>
  <si>
    <t>英语</t>
  </si>
  <si>
    <t>彭晓霞</t>
  </si>
  <si>
    <t>谢易君</t>
  </si>
  <si>
    <t>李冠军</t>
  </si>
  <si>
    <t>内蒙古</t>
  </si>
  <si>
    <t>语文</t>
  </si>
  <si>
    <t>袁国珍</t>
  </si>
  <si>
    <t>汉语言文学</t>
  </si>
  <si>
    <t>蔡美静</t>
  </si>
  <si>
    <t>92.08</t>
  </si>
  <si>
    <t>张榕树</t>
  </si>
  <si>
    <t>黄霞燕</t>
  </si>
  <si>
    <t>郭正梅</t>
  </si>
  <si>
    <t>吴川</t>
  </si>
  <si>
    <t>高美君</t>
  </si>
  <si>
    <t>曾国凤</t>
  </si>
  <si>
    <t>9</t>
  </si>
  <si>
    <t>陈海霞</t>
  </si>
  <si>
    <t>邹光英</t>
  </si>
  <si>
    <t>11</t>
  </si>
  <si>
    <t>莫境雪</t>
  </si>
  <si>
    <t>93.06</t>
  </si>
  <si>
    <t>郑瑞坤</t>
  </si>
  <si>
    <t>91.08</t>
  </si>
  <si>
    <t>河南</t>
  </si>
  <si>
    <t>对外汉语</t>
  </si>
  <si>
    <t>林小娴</t>
  </si>
  <si>
    <t>92.03</t>
  </si>
  <si>
    <t>14</t>
  </si>
  <si>
    <t>叶土红</t>
  </si>
  <si>
    <t>广州大学</t>
  </si>
  <si>
    <t>蔡雪健</t>
  </si>
  <si>
    <t>95.03</t>
  </si>
  <si>
    <t>湖南</t>
  </si>
  <si>
    <t>湖南师范大学</t>
  </si>
  <si>
    <t>廉江中学</t>
  </si>
  <si>
    <t>王楷</t>
  </si>
  <si>
    <t>海南</t>
  </si>
  <si>
    <t>湖南科技大学</t>
  </si>
  <si>
    <t>廉江二中</t>
  </si>
  <si>
    <t>冯乐琴</t>
  </si>
  <si>
    <t>华师大</t>
  </si>
  <si>
    <t>化学（师范）</t>
  </si>
  <si>
    <t>廉江一中</t>
  </si>
  <si>
    <t>冯润枝</t>
  </si>
  <si>
    <t>鹤山</t>
  </si>
  <si>
    <t>赖莹</t>
  </si>
  <si>
    <t>94.03</t>
  </si>
  <si>
    <t>历史学（师范）</t>
  </si>
  <si>
    <t>张琨</t>
  </si>
  <si>
    <t>白晓玲</t>
  </si>
  <si>
    <t>汉语言文学（师范）</t>
  </si>
  <si>
    <t>第一院校</t>
  </si>
  <si>
    <t>第二院校</t>
  </si>
  <si>
    <t>何孙鹏</t>
  </si>
  <si>
    <t>88.08</t>
  </si>
  <si>
    <t>陕西</t>
  </si>
  <si>
    <t>硕士</t>
  </si>
  <si>
    <t>榆林学院</t>
  </si>
  <si>
    <t>内蒙古师大</t>
  </si>
  <si>
    <t>人文地理学</t>
  </si>
  <si>
    <t>葛思晓</t>
  </si>
  <si>
    <t>靳国龙</t>
  </si>
  <si>
    <t>89.09</t>
  </si>
  <si>
    <t>山西</t>
  </si>
  <si>
    <t>忻州师范学院</t>
  </si>
  <si>
    <t>西北大学</t>
  </si>
  <si>
    <t>中国史</t>
  </si>
  <si>
    <t>徐龙</t>
  </si>
  <si>
    <t>甘肃</t>
  </si>
  <si>
    <t>冯婷</t>
  </si>
  <si>
    <t>李雨露</t>
  </si>
  <si>
    <t>95.05</t>
  </si>
  <si>
    <t>陈诗怡</t>
  </si>
  <si>
    <t>陈柳惠</t>
  </si>
  <si>
    <t>87.04</t>
  </si>
  <si>
    <t>湛江师范学院</t>
  </si>
  <si>
    <t>华中师范大学</t>
  </si>
  <si>
    <t>动物学</t>
  </si>
  <si>
    <t>李海英</t>
  </si>
  <si>
    <t>陈洁</t>
  </si>
  <si>
    <t>95.09</t>
  </si>
  <si>
    <t>莫明乾</t>
  </si>
  <si>
    <t>杨鸿基</t>
  </si>
  <si>
    <t>武慧娟</t>
  </si>
  <si>
    <t>河南理工</t>
  </si>
  <si>
    <t>陕西师大</t>
  </si>
  <si>
    <t>电子与通信工程</t>
  </si>
  <si>
    <t>梁智诚</t>
  </si>
  <si>
    <t>田秀芳</t>
  </si>
  <si>
    <t>湖南师大</t>
  </si>
  <si>
    <t>唐艺</t>
  </si>
  <si>
    <t>92.10</t>
  </si>
  <si>
    <t>祝丹</t>
  </si>
  <si>
    <t>94.12</t>
  </si>
  <si>
    <t>李冬梅</t>
  </si>
  <si>
    <t>广外</t>
  </si>
  <si>
    <t>教育学（英语教育）</t>
  </si>
  <si>
    <t>邹穗芳</t>
  </si>
  <si>
    <t>罗涛</t>
  </si>
  <si>
    <t>汉语言文学</t>
  </si>
  <si>
    <t>小学教育（英语教育）</t>
  </si>
  <si>
    <t>面试成绩</t>
  </si>
  <si>
    <t>面试成绩</t>
  </si>
  <si>
    <t>2016年廉江市实验学校招聘公办教师拟聘用人员名单</t>
  </si>
  <si>
    <t>(小学51人）</t>
  </si>
  <si>
    <t>(初中7人）</t>
  </si>
  <si>
    <t>(高中20人）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</si>
</sst>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</numFmts>
  <fonts count="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16" applyNumberFormat="1" applyFont="1" applyFill="1" applyBorder="1" applyAlignment="1">
      <alignment horizontal="center" vertical="center"/>
      <protection/>
    </xf>
    <xf numFmtId="0" fontId="6" fillId="0" borderId="1" xfId="16" applyNumberFormat="1" applyFont="1" applyFill="1" applyBorder="1" applyAlignment="1">
      <alignment horizontal="center" vertical="center"/>
      <protection/>
    </xf>
    <xf numFmtId="0" fontId="5" fillId="0" borderId="1" xfId="17" applyNumberFormat="1" applyFont="1" applyFill="1" applyBorder="1" applyAlignment="1">
      <alignment horizontal="center" vertical="center"/>
      <protection/>
    </xf>
    <xf numFmtId="0" fontId="6" fillId="0" borderId="1" xfId="17" applyNumberFormat="1" applyFont="1" applyFill="1" applyBorder="1" applyAlignment="1">
      <alignment horizontal="center" vertical="center"/>
      <protection/>
    </xf>
    <xf numFmtId="0" fontId="5" fillId="0" borderId="1" xfId="18" applyNumberFormat="1" applyFont="1" applyFill="1" applyBorder="1" applyAlignment="1">
      <alignment horizontal="center" vertical="center"/>
      <protection/>
    </xf>
    <xf numFmtId="0" fontId="6" fillId="0" borderId="1" xfId="18" applyNumberFormat="1" applyFont="1" applyFill="1" applyBorder="1" applyAlignment="1">
      <alignment horizontal="center" vertical="center"/>
      <protection/>
    </xf>
    <xf numFmtId="0" fontId="5" fillId="0" borderId="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5" fillId="0" borderId="1" xfId="20" applyNumberFormat="1" applyFont="1" applyFill="1" applyBorder="1" applyAlignment="1">
      <alignment horizontal="center" vertical="center"/>
      <protection/>
    </xf>
    <xf numFmtId="0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16" applyNumberFormat="1" applyFont="1" applyFill="1" applyBorder="1" applyAlignment="1">
      <alignment horizontal="center" vertical="center"/>
      <protection/>
    </xf>
    <xf numFmtId="0" fontId="6" fillId="0" borderId="1" xfId="18" applyNumberFormat="1" applyFont="1" applyFill="1" applyBorder="1" applyAlignment="1">
      <alignment horizontal="center" vertical="center"/>
      <protection/>
    </xf>
    <xf numFmtId="0" fontId="6" fillId="0" borderId="1" xfId="17" applyNumberFormat="1" applyFont="1" applyFill="1" applyBorder="1" applyAlignment="1">
      <alignment horizontal="center" vertical="center"/>
      <protection/>
    </xf>
    <xf numFmtId="0" fontId="6" fillId="0" borderId="1" xfId="24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33" applyNumberFormat="1" applyFont="1" applyFill="1" applyBorder="1" applyAlignment="1">
      <alignment horizontal="center" vertical="center"/>
      <protection/>
    </xf>
    <xf numFmtId="0" fontId="5" fillId="0" borderId="1" xfId="32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" xfId="34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25" applyNumberFormat="1" applyFont="1" applyFill="1" applyBorder="1" applyAlignment="1">
      <alignment horizontal="center" vertical="center"/>
      <protection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5" fillId="0" borderId="6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16" applyNumberFormat="1" applyFont="1" applyFill="1" applyBorder="1" applyAlignment="1">
      <alignment horizontal="center" vertical="center"/>
      <protection/>
    </xf>
    <xf numFmtId="49" fontId="6" fillId="0" borderId="1" xfId="25" applyNumberFormat="1" applyFont="1" applyFill="1" applyBorder="1" applyAlignment="1">
      <alignment horizontal="center" vertical="center"/>
      <protection/>
    </xf>
    <xf numFmtId="49" fontId="5" fillId="0" borderId="1" xfId="16" applyNumberFormat="1" applyFont="1" applyFill="1" applyBorder="1" applyAlignment="1">
      <alignment horizontal="center" vertic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49" fontId="5" fillId="0" borderId="1" xfId="32" applyNumberFormat="1" applyFont="1" applyFill="1" applyBorder="1" applyAlignment="1">
      <alignment horizontal="center" vertical="center"/>
      <protection/>
    </xf>
    <xf numFmtId="0" fontId="6" fillId="0" borderId="1" xfId="32" applyNumberFormat="1" applyFont="1" applyFill="1" applyBorder="1" applyAlignment="1">
      <alignment horizontal="center" vertical="center"/>
      <protection/>
    </xf>
    <xf numFmtId="49" fontId="6" fillId="0" borderId="1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34" applyNumberFormat="1" applyFont="1" applyFill="1" applyBorder="1" applyAlignment="1">
      <alignment horizontal="center" vertical="center" wrapText="1"/>
      <protection/>
    </xf>
    <xf numFmtId="0" fontId="6" fillId="0" borderId="1" xfId="33" applyNumberFormat="1" applyFont="1" applyFill="1" applyBorder="1" applyAlignment="1">
      <alignment horizontal="center" vertical="center"/>
      <protection/>
    </xf>
    <xf numFmtId="49" fontId="6" fillId="0" borderId="1" xfId="32" applyNumberFormat="1" applyFont="1" applyFill="1" applyBorder="1" applyAlignment="1">
      <alignment horizontal="center" vertical="center"/>
      <protection/>
    </xf>
    <xf numFmtId="0" fontId="6" fillId="0" borderId="1" xfId="26" applyNumberFormat="1" applyFont="1" applyFill="1" applyBorder="1" applyAlignment="1">
      <alignment horizontal="center" vertical="center"/>
      <protection/>
    </xf>
    <xf numFmtId="0" fontId="6" fillId="0" borderId="1" xfId="29" applyNumberFormat="1" applyFont="1" applyFill="1" applyBorder="1" applyAlignment="1">
      <alignment horizontal="center" vertical="center" wrapText="1"/>
      <protection/>
    </xf>
    <xf numFmtId="0" fontId="6" fillId="0" borderId="1" xfId="28" applyNumberFormat="1" applyFont="1" applyFill="1" applyBorder="1" applyAlignment="1">
      <alignment horizontal="center" vertical="center"/>
      <protection/>
    </xf>
    <xf numFmtId="49" fontId="6" fillId="0" borderId="1" xfId="26" applyNumberFormat="1" applyFont="1" applyFill="1" applyBorder="1" applyAlignment="1">
      <alignment horizontal="center" vertical="center"/>
      <protection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34" applyNumberFormat="1" applyFont="1" applyFill="1" applyBorder="1" applyAlignment="1">
      <alignment horizontal="center" vertical="center" wrapText="1"/>
      <protection/>
    </xf>
    <xf numFmtId="0" fontId="5" fillId="0" borderId="1" xfId="33" applyNumberFormat="1" applyFont="1" applyFill="1" applyBorder="1" applyAlignment="1">
      <alignment horizontal="center" vertical="center"/>
      <protection/>
    </xf>
    <xf numFmtId="0" fontId="5" fillId="0" borderId="1" xfId="32" applyNumberFormat="1" applyFont="1" applyFill="1" applyBorder="1" applyAlignment="1">
      <alignment horizontal="center" vertical="center"/>
      <protection/>
    </xf>
    <xf numFmtId="49" fontId="5" fillId="0" borderId="1" xfId="32" applyNumberFormat="1" applyFont="1" applyFill="1" applyBorder="1" applyAlignment="1">
      <alignment horizontal="center" vertical="center"/>
      <protection/>
    </xf>
    <xf numFmtId="0" fontId="6" fillId="0" borderId="1" xfId="29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1" xfId="23" applyNumberFormat="1" applyFont="1" applyFill="1" applyBorder="1" applyAlignment="1">
      <alignment horizontal="center" vertical="center"/>
      <protection/>
    </xf>
    <xf numFmtId="0" fontId="6" fillId="0" borderId="1" xfId="27" applyNumberFormat="1" applyFont="1" applyFill="1" applyBorder="1" applyAlignment="1">
      <alignment horizontal="center" vertical="center"/>
      <protection/>
    </xf>
    <xf numFmtId="0" fontId="6" fillId="0" borderId="1" xfId="30" applyNumberFormat="1" applyFont="1" applyFill="1" applyBorder="1" applyAlignment="1">
      <alignment horizontal="center" vertical="center"/>
      <protection/>
    </xf>
    <xf numFmtId="0" fontId="5" fillId="0" borderId="1" xfId="27" applyNumberFormat="1" applyFont="1" applyFill="1" applyBorder="1" applyAlignment="1">
      <alignment horizontal="center" vertical="center"/>
      <protection/>
    </xf>
    <xf numFmtId="0" fontId="5" fillId="0" borderId="1" xfId="27" applyNumberFormat="1" applyFont="1" applyFill="1" applyBorder="1" applyAlignment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0" xfId="19" applyNumberFormat="1" applyFont="1" applyFill="1" applyBorder="1" applyAlignment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0" fontId="6" fillId="0" borderId="10" xfId="19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6" fillId="3" borderId="1" xfId="32" applyNumberFormat="1" applyFont="1" applyFill="1" applyBorder="1" applyAlignment="1">
      <alignment horizontal="center" vertical="center"/>
      <protection/>
    </xf>
    <xf numFmtId="49" fontId="6" fillId="3" borderId="1" xfId="32" applyNumberFormat="1" applyFont="1" applyFill="1" applyBorder="1" applyAlignment="1">
      <alignment horizontal="center" vertical="center"/>
      <protection/>
    </xf>
    <xf numFmtId="0" fontId="6" fillId="3" borderId="1" xfId="33" applyNumberFormat="1" applyFont="1" applyFill="1" applyBorder="1" applyAlignment="1">
      <alignment horizontal="center" vertical="center"/>
      <protection/>
    </xf>
    <xf numFmtId="0" fontId="6" fillId="3" borderId="1" xfId="34" applyNumberFormat="1" applyFont="1" applyFill="1" applyBorder="1" applyAlignment="1">
      <alignment horizontal="center" vertical="center" wrapText="1"/>
      <protection/>
    </xf>
    <xf numFmtId="0" fontId="6" fillId="3" borderId="1" xfId="27" applyNumberFormat="1" applyFont="1" applyFill="1" applyBorder="1" applyAlignment="1">
      <alignment horizontal="center" vertical="center"/>
      <protection/>
    </xf>
    <xf numFmtId="0" fontId="6" fillId="3" borderId="1" xfId="0" applyFont="1" applyFill="1" applyBorder="1" applyAlignment="1">
      <alignment horizontal="center" vertical="center"/>
    </xf>
    <xf numFmtId="184" fontId="6" fillId="2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2" borderId="1" xfId="26" applyNumberFormat="1" applyFont="1" applyFill="1" applyBorder="1" applyAlignment="1">
      <alignment horizontal="center" vertical="center"/>
      <protection/>
    </xf>
    <xf numFmtId="49" fontId="6" fillId="2" borderId="1" xfId="26" applyNumberFormat="1" applyFont="1" applyFill="1" applyBorder="1" applyAlignment="1">
      <alignment horizontal="center" vertical="center"/>
      <protection/>
    </xf>
    <xf numFmtId="0" fontId="6" fillId="2" borderId="1" xfId="28" applyNumberFormat="1" applyFont="1" applyFill="1" applyBorder="1" applyAlignment="1">
      <alignment horizontal="center" vertical="center"/>
      <protection/>
    </xf>
    <xf numFmtId="0" fontId="6" fillId="2" borderId="1" xfId="29" applyNumberFormat="1" applyFont="1" applyFill="1" applyBorder="1" applyAlignment="1">
      <alignment horizontal="center" vertical="center" wrapText="1"/>
      <protection/>
    </xf>
    <xf numFmtId="0" fontId="6" fillId="2" borderId="1" xfId="30" applyNumberFormat="1" applyFont="1" applyFill="1" applyBorder="1" applyAlignment="1">
      <alignment horizontal="center" vertical="center"/>
      <protection/>
    </xf>
    <xf numFmtId="49" fontId="6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31" applyNumberFormat="1" applyFont="1" applyFill="1" applyBorder="1" applyAlignment="1">
      <alignment horizontal="center" vertical="center"/>
      <protection/>
    </xf>
    <xf numFmtId="49" fontId="6" fillId="2" borderId="1" xfId="31" applyNumberFormat="1" applyFont="1" applyFill="1" applyBorder="1" applyAlignment="1">
      <alignment horizontal="center" vertical="center"/>
      <protection/>
    </xf>
    <xf numFmtId="0" fontId="6" fillId="3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3" xfId="29" applyNumberFormat="1" applyFont="1" applyFill="1" applyBorder="1" applyAlignment="1">
      <alignment horizontal="center" vertical="center"/>
      <protection/>
    </xf>
    <xf numFmtId="0" fontId="6" fillId="2" borderId="1" xfId="29" applyNumberFormat="1" applyFont="1" applyFill="1" applyBorder="1" applyAlignment="1">
      <alignment horizontal="center" vertical="center"/>
      <protection/>
    </xf>
    <xf numFmtId="0" fontId="0" fillId="3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25">
    <cellStyle name="Normal" xfId="0"/>
    <cellStyle name="Percent" xfId="15"/>
    <cellStyle name="常规_（湛师专场）2015年廉实招聘教师面试成绩统分表" xfId="16"/>
    <cellStyle name="常规_（湛师专场）2015年廉实招聘教师面试成绩统分表_1" xfId="17"/>
    <cellStyle name="常规_（湛师专场）2015年廉实招聘教师面试成绩统分表_2" xfId="18"/>
    <cellStyle name="常规_（湛师专场）2015年廉实招聘教师面试成绩统分表_3" xfId="19"/>
    <cellStyle name="常规_初中" xfId="20"/>
    <cellStyle name="常规_初中_1" xfId="21"/>
    <cellStyle name="常规_初中_2" xfId="22"/>
    <cellStyle name="常规_初中_3" xfId="23"/>
    <cellStyle name="常规_高中" xfId="24"/>
    <cellStyle name="常规_高中_1" xfId="25"/>
    <cellStyle name="常规_小学" xfId="26"/>
    <cellStyle name="常规_小学_10" xfId="27"/>
    <cellStyle name="常规_小学_2" xfId="28"/>
    <cellStyle name="常规_小学_3" xfId="29"/>
    <cellStyle name="常规_小学_4" xfId="30"/>
    <cellStyle name="常规_小学_5" xfId="31"/>
    <cellStyle name="常规_小学_7" xfId="32"/>
    <cellStyle name="常规_小学_8" xfId="33"/>
    <cellStyle name="常规_小学_9" xfId="34"/>
    <cellStyle name="Currency" xfId="35"/>
    <cellStyle name="Currency [0]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workbookViewId="0" topLeftCell="A1">
      <selection activeCell="I9" sqref="I9"/>
    </sheetView>
  </sheetViews>
  <sheetFormatPr defaultColWidth="9.00390625" defaultRowHeight="14.25"/>
  <cols>
    <col min="1" max="1" width="6.00390625" style="16" customWidth="1"/>
    <col min="2" max="2" width="7.125" style="16" customWidth="1"/>
    <col min="3" max="3" width="6.375" style="16" customWidth="1"/>
    <col min="4" max="4" width="10.00390625" style="56" customWidth="1"/>
    <col min="5" max="5" width="6.25390625" style="16" customWidth="1"/>
    <col min="6" max="6" width="6.00390625" style="16" customWidth="1"/>
    <col min="7" max="7" width="9.375" style="34" customWidth="1"/>
    <col min="8" max="8" width="13.50390625" style="16" customWidth="1"/>
    <col min="9" max="9" width="16.375" style="16" customWidth="1"/>
    <col min="10" max="10" width="12.75390625" style="16" customWidth="1"/>
    <col min="11" max="11" width="6.625" style="16" hidden="1" customWidth="1"/>
    <col min="12" max="13" width="6.375" style="16" hidden="1" customWidth="1"/>
    <col min="14" max="14" width="6.25390625" style="16" hidden="1" customWidth="1"/>
    <col min="15" max="15" width="2.00390625" style="16" hidden="1" customWidth="1"/>
    <col min="16" max="16" width="10.875" style="16" customWidth="1"/>
    <col min="17" max="17" width="12.875" style="16" customWidth="1"/>
    <col min="18" max="18" width="9.375" style="16" customWidth="1"/>
    <col min="19" max="19" width="9.00390625" style="16" hidden="1" customWidth="1"/>
    <col min="20" max="20" width="6.375" style="16" customWidth="1"/>
    <col min="21" max="21" width="12.625" style="15" bestFit="1" customWidth="1"/>
    <col min="22" max="26" width="9.00390625" style="15" bestFit="1" customWidth="1"/>
    <col min="27" max="27" width="12.625" style="15" customWidth="1"/>
    <col min="28" max="16384" width="9.00390625" style="15" bestFit="1" customWidth="1"/>
  </cols>
  <sheetData>
    <row r="1" spans="1:19" ht="36" customHeight="1">
      <c r="A1" s="119" t="s">
        <v>239</v>
      </c>
      <c r="B1" s="119"/>
      <c r="C1" s="119"/>
      <c r="D1" s="120"/>
      <c r="E1" s="119"/>
      <c r="F1" s="119"/>
      <c r="G1" s="121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30" customHeight="1">
      <c r="A2" s="122" t="s">
        <v>240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34" s="17" customFormat="1" ht="34.5" customHeight="1">
      <c r="A3" s="33" t="s">
        <v>0</v>
      </c>
      <c r="B3" s="41" t="s">
        <v>1</v>
      </c>
      <c r="C3" s="83" t="s">
        <v>2</v>
      </c>
      <c r="D3" s="82" t="s">
        <v>3</v>
      </c>
      <c r="E3" s="41" t="s">
        <v>4</v>
      </c>
      <c r="F3" s="41" t="s">
        <v>5</v>
      </c>
      <c r="G3" s="83" t="s">
        <v>6</v>
      </c>
      <c r="H3" s="41" t="s">
        <v>7</v>
      </c>
      <c r="I3" s="41" t="s">
        <v>8</v>
      </c>
      <c r="J3" s="76" t="s">
        <v>9</v>
      </c>
      <c r="K3" s="40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18" t="s">
        <v>238</v>
      </c>
      <c r="Q3" s="18" t="s">
        <v>15</v>
      </c>
      <c r="R3" s="18" t="s">
        <v>16</v>
      </c>
      <c r="S3" s="18" t="s">
        <v>17</v>
      </c>
      <c r="V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19" s="95" customFormat="1" ht="21.75" customHeight="1">
      <c r="A4" s="93">
        <v>1</v>
      </c>
      <c r="B4" s="96" t="s">
        <v>18</v>
      </c>
      <c r="C4" s="96" t="s">
        <v>19</v>
      </c>
      <c r="D4" s="97" t="s">
        <v>20</v>
      </c>
      <c r="E4" s="96" t="s">
        <v>21</v>
      </c>
      <c r="F4" s="98" t="s">
        <v>22</v>
      </c>
      <c r="G4" s="99" t="s">
        <v>23</v>
      </c>
      <c r="H4" s="100" t="s">
        <v>24</v>
      </c>
      <c r="I4" s="94" t="s">
        <v>25</v>
      </c>
      <c r="J4" s="93">
        <v>2016.06</v>
      </c>
      <c r="K4" s="101">
        <v>94</v>
      </c>
      <c r="L4" s="101">
        <v>95</v>
      </c>
      <c r="M4" s="101">
        <v>90</v>
      </c>
      <c r="N4" s="101">
        <v>89</v>
      </c>
      <c r="O4" s="101">
        <v>85</v>
      </c>
      <c r="P4" s="102">
        <f aca="true" t="shared" si="0" ref="P4:P56">(O4+N4+M4+L4+K4)/5</f>
        <v>90.6</v>
      </c>
      <c r="Q4" s="103">
        <v>1</v>
      </c>
      <c r="R4" s="101" t="s">
        <v>26</v>
      </c>
      <c r="S4" s="101"/>
    </row>
    <row r="5" spans="1:19" s="95" customFormat="1" ht="21.75" customHeight="1">
      <c r="A5" s="93">
        <v>2</v>
      </c>
      <c r="B5" s="104" t="s">
        <v>27</v>
      </c>
      <c r="C5" s="104" t="s">
        <v>19</v>
      </c>
      <c r="D5" s="105" t="s">
        <v>28</v>
      </c>
      <c r="E5" s="104" t="s">
        <v>29</v>
      </c>
      <c r="F5" s="106" t="s">
        <v>22</v>
      </c>
      <c r="G5" s="107" t="s">
        <v>23</v>
      </c>
      <c r="H5" s="108" t="s">
        <v>24</v>
      </c>
      <c r="I5" s="94" t="s">
        <v>25</v>
      </c>
      <c r="J5" s="93">
        <v>2016.06</v>
      </c>
      <c r="K5" s="93">
        <v>89</v>
      </c>
      <c r="L5" s="93">
        <v>90</v>
      </c>
      <c r="M5" s="93">
        <v>89</v>
      </c>
      <c r="N5" s="93">
        <v>89</v>
      </c>
      <c r="O5" s="93">
        <v>87</v>
      </c>
      <c r="P5" s="102">
        <f t="shared" si="0"/>
        <v>88.8</v>
      </c>
      <c r="Q5" s="103">
        <v>2</v>
      </c>
      <c r="R5" s="101" t="s">
        <v>26</v>
      </c>
      <c r="S5" s="93"/>
    </row>
    <row r="6" spans="1:19" s="95" customFormat="1" ht="21.75" customHeight="1">
      <c r="A6" s="93">
        <v>3</v>
      </c>
      <c r="B6" s="96" t="s">
        <v>30</v>
      </c>
      <c r="C6" s="96" t="s">
        <v>19</v>
      </c>
      <c r="D6" s="97" t="s">
        <v>31</v>
      </c>
      <c r="E6" s="96" t="s">
        <v>32</v>
      </c>
      <c r="F6" s="98" t="s">
        <v>22</v>
      </c>
      <c r="G6" s="99" t="s">
        <v>23</v>
      </c>
      <c r="H6" s="100" t="s">
        <v>33</v>
      </c>
      <c r="I6" s="94" t="s">
        <v>25</v>
      </c>
      <c r="J6" s="93">
        <v>2016.06</v>
      </c>
      <c r="K6" s="101">
        <v>92</v>
      </c>
      <c r="L6" s="101">
        <v>90</v>
      </c>
      <c r="M6" s="101">
        <v>88</v>
      </c>
      <c r="N6" s="101">
        <v>89</v>
      </c>
      <c r="O6" s="101">
        <v>85</v>
      </c>
      <c r="P6" s="102">
        <f t="shared" si="0"/>
        <v>88.8</v>
      </c>
      <c r="Q6" s="109">
        <v>2</v>
      </c>
      <c r="R6" s="101" t="s">
        <v>26</v>
      </c>
      <c r="S6" s="101"/>
    </row>
    <row r="7" spans="1:19" s="95" customFormat="1" ht="21.75" customHeight="1">
      <c r="A7" s="93">
        <v>4</v>
      </c>
      <c r="B7" s="96" t="s">
        <v>34</v>
      </c>
      <c r="C7" s="96" t="s">
        <v>19</v>
      </c>
      <c r="D7" s="97" t="s">
        <v>35</v>
      </c>
      <c r="E7" s="96" t="s">
        <v>32</v>
      </c>
      <c r="F7" s="98" t="s">
        <v>22</v>
      </c>
      <c r="G7" s="99" t="s">
        <v>23</v>
      </c>
      <c r="H7" s="100" t="s">
        <v>33</v>
      </c>
      <c r="I7" s="110" t="s">
        <v>36</v>
      </c>
      <c r="J7" s="93">
        <v>2016.06</v>
      </c>
      <c r="K7" s="101">
        <v>95</v>
      </c>
      <c r="L7" s="101">
        <v>91</v>
      </c>
      <c r="M7" s="101">
        <v>91</v>
      </c>
      <c r="N7" s="101">
        <v>86</v>
      </c>
      <c r="O7" s="101">
        <v>81</v>
      </c>
      <c r="P7" s="102">
        <f t="shared" si="0"/>
        <v>88.8</v>
      </c>
      <c r="Q7" s="109">
        <v>2</v>
      </c>
      <c r="R7" s="101" t="s">
        <v>26</v>
      </c>
      <c r="S7" s="101"/>
    </row>
    <row r="8" spans="1:19" s="95" customFormat="1" ht="21.75" customHeight="1">
      <c r="A8" s="93">
        <v>5</v>
      </c>
      <c r="B8" s="104" t="s">
        <v>37</v>
      </c>
      <c r="C8" s="104" t="s">
        <v>19</v>
      </c>
      <c r="D8" s="105" t="s">
        <v>38</v>
      </c>
      <c r="E8" s="104" t="s">
        <v>39</v>
      </c>
      <c r="F8" s="106" t="s">
        <v>22</v>
      </c>
      <c r="G8" s="107" t="s">
        <v>23</v>
      </c>
      <c r="H8" s="108" t="s">
        <v>24</v>
      </c>
      <c r="I8" s="94" t="s">
        <v>25</v>
      </c>
      <c r="J8" s="93">
        <v>2016.06</v>
      </c>
      <c r="K8" s="93">
        <v>87</v>
      </c>
      <c r="L8" s="93">
        <v>90</v>
      </c>
      <c r="M8" s="93">
        <v>89</v>
      </c>
      <c r="N8" s="93">
        <v>89</v>
      </c>
      <c r="O8" s="93">
        <v>88</v>
      </c>
      <c r="P8" s="102">
        <f t="shared" si="0"/>
        <v>88.6</v>
      </c>
      <c r="Q8" s="103">
        <v>5</v>
      </c>
      <c r="R8" s="101" t="s">
        <v>26</v>
      </c>
      <c r="S8" s="93"/>
    </row>
    <row r="9" spans="1:19" s="95" customFormat="1" ht="21.75" customHeight="1">
      <c r="A9" s="93">
        <v>6</v>
      </c>
      <c r="B9" s="96" t="s">
        <v>40</v>
      </c>
      <c r="C9" s="96" t="s">
        <v>19</v>
      </c>
      <c r="D9" s="97" t="s">
        <v>41</v>
      </c>
      <c r="E9" s="96" t="s">
        <v>29</v>
      </c>
      <c r="F9" s="98" t="s">
        <v>22</v>
      </c>
      <c r="G9" s="99" t="s">
        <v>23</v>
      </c>
      <c r="H9" s="100" t="s">
        <v>24</v>
      </c>
      <c r="I9" s="94" t="s">
        <v>25</v>
      </c>
      <c r="J9" s="93">
        <v>2016.06</v>
      </c>
      <c r="K9" s="101">
        <v>92</v>
      </c>
      <c r="L9" s="101">
        <v>92</v>
      </c>
      <c r="M9" s="101">
        <v>87</v>
      </c>
      <c r="N9" s="101">
        <v>85</v>
      </c>
      <c r="O9" s="101">
        <v>83</v>
      </c>
      <c r="P9" s="102">
        <f t="shared" si="0"/>
        <v>87.8</v>
      </c>
      <c r="Q9" s="103">
        <v>6</v>
      </c>
      <c r="R9" s="101" t="s">
        <v>26</v>
      </c>
      <c r="S9" s="101"/>
    </row>
    <row r="10" spans="1:19" s="95" customFormat="1" ht="21.75" customHeight="1">
      <c r="A10" s="93">
        <v>7</v>
      </c>
      <c r="B10" s="96" t="s">
        <v>42</v>
      </c>
      <c r="C10" s="96" t="s">
        <v>43</v>
      </c>
      <c r="D10" s="97" t="s">
        <v>44</v>
      </c>
      <c r="E10" s="96" t="s">
        <v>45</v>
      </c>
      <c r="F10" s="98" t="s">
        <v>22</v>
      </c>
      <c r="G10" s="99" t="s">
        <v>23</v>
      </c>
      <c r="H10" s="100" t="s">
        <v>24</v>
      </c>
      <c r="I10" s="94" t="s">
        <v>25</v>
      </c>
      <c r="J10" s="93">
        <v>2016.06</v>
      </c>
      <c r="K10" s="101">
        <v>90</v>
      </c>
      <c r="L10" s="101">
        <v>90</v>
      </c>
      <c r="M10" s="101">
        <v>88</v>
      </c>
      <c r="N10" s="101">
        <v>85</v>
      </c>
      <c r="O10" s="101">
        <v>84</v>
      </c>
      <c r="P10" s="102">
        <f t="shared" si="0"/>
        <v>87.4</v>
      </c>
      <c r="Q10" s="103">
        <v>7</v>
      </c>
      <c r="R10" s="101" t="s">
        <v>26</v>
      </c>
      <c r="S10" s="101"/>
    </row>
    <row r="11" spans="1:19" s="95" customFormat="1" ht="21.75" customHeight="1">
      <c r="A11" s="93">
        <v>8</v>
      </c>
      <c r="B11" s="104" t="s">
        <v>46</v>
      </c>
      <c r="C11" s="104" t="s">
        <v>19</v>
      </c>
      <c r="D11" s="105" t="s">
        <v>47</v>
      </c>
      <c r="E11" s="104" t="s">
        <v>39</v>
      </c>
      <c r="F11" s="106" t="s">
        <v>22</v>
      </c>
      <c r="G11" s="107" t="s">
        <v>23</v>
      </c>
      <c r="H11" s="108" t="s">
        <v>24</v>
      </c>
      <c r="I11" s="110" t="s">
        <v>48</v>
      </c>
      <c r="J11" s="93">
        <v>2016.06</v>
      </c>
      <c r="K11" s="93">
        <v>85</v>
      </c>
      <c r="L11" s="93">
        <v>91</v>
      </c>
      <c r="M11" s="93">
        <v>84</v>
      </c>
      <c r="N11" s="93">
        <v>90</v>
      </c>
      <c r="O11" s="93">
        <v>86</v>
      </c>
      <c r="P11" s="102">
        <f t="shared" si="0"/>
        <v>87.2</v>
      </c>
      <c r="Q11" s="103">
        <v>8</v>
      </c>
      <c r="R11" s="101" t="s">
        <v>26</v>
      </c>
      <c r="S11" s="93"/>
    </row>
    <row r="12" spans="1:19" s="95" customFormat="1" ht="21.75" customHeight="1">
      <c r="A12" s="93">
        <v>9</v>
      </c>
      <c r="B12" s="96" t="s">
        <v>49</v>
      </c>
      <c r="C12" s="96" t="s">
        <v>43</v>
      </c>
      <c r="D12" s="97" t="s">
        <v>50</v>
      </c>
      <c r="E12" s="96" t="s">
        <v>51</v>
      </c>
      <c r="F12" s="98" t="s">
        <v>22</v>
      </c>
      <c r="G12" s="99" t="s">
        <v>23</v>
      </c>
      <c r="H12" s="100" t="s">
        <v>24</v>
      </c>
      <c r="I12" s="94" t="s">
        <v>25</v>
      </c>
      <c r="J12" s="93">
        <v>2016.06</v>
      </c>
      <c r="K12" s="101">
        <v>91</v>
      </c>
      <c r="L12" s="101">
        <v>85</v>
      </c>
      <c r="M12" s="101">
        <v>84</v>
      </c>
      <c r="N12" s="101">
        <v>86</v>
      </c>
      <c r="O12" s="101">
        <v>89</v>
      </c>
      <c r="P12" s="102">
        <f t="shared" si="0"/>
        <v>87</v>
      </c>
      <c r="Q12" s="103">
        <v>9</v>
      </c>
      <c r="R12" s="101" t="s">
        <v>26</v>
      </c>
      <c r="S12" s="101"/>
    </row>
    <row r="13" spans="1:19" s="95" customFormat="1" ht="21.75" customHeight="1">
      <c r="A13" s="93">
        <v>10</v>
      </c>
      <c r="B13" s="96" t="s">
        <v>52</v>
      </c>
      <c r="C13" s="96" t="s">
        <v>43</v>
      </c>
      <c r="D13" s="97" t="s">
        <v>53</v>
      </c>
      <c r="E13" s="96" t="s">
        <v>51</v>
      </c>
      <c r="F13" s="98" t="s">
        <v>22</v>
      </c>
      <c r="G13" s="99" t="s">
        <v>23</v>
      </c>
      <c r="H13" s="100" t="s">
        <v>24</v>
      </c>
      <c r="I13" s="94" t="s">
        <v>25</v>
      </c>
      <c r="J13" s="93">
        <v>2016.06</v>
      </c>
      <c r="K13" s="101">
        <v>90</v>
      </c>
      <c r="L13" s="101">
        <v>89</v>
      </c>
      <c r="M13" s="101">
        <v>85</v>
      </c>
      <c r="N13" s="101">
        <v>83</v>
      </c>
      <c r="O13" s="101">
        <v>82</v>
      </c>
      <c r="P13" s="102">
        <f t="shared" si="0"/>
        <v>85.8</v>
      </c>
      <c r="Q13" s="103">
        <v>10</v>
      </c>
      <c r="R13" s="101" t="s">
        <v>54</v>
      </c>
      <c r="S13" s="101"/>
    </row>
    <row r="14" spans="1:19" s="95" customFormat="1" ht="21.75" customHeight="1">
      <c r="A14" s="93">
        <v>11</v>
      </c>
      <c r="B14" s="96" t="s">
        <v>55</v>
      </c>
      <c r="C14" s="96" t="s">
        <v>43</v>
      </c>
      <c r="D14" s="97" t="s">
        <v>56</v>
      </c>
      <c r="E14" s="96" t="s">
        <v>57</v>
      </c>
      <c r="F14" s="98" t="s">
        <v>22</v>
      </c>
      <c r="G14" s="99" t="s">
        <v>23</v>
      </c>
      <c r="H14" s="100" t="s">
        <v>24</v>
      </c>
      <c r="I14" s="94" t="s">
        <v>25</v>
      </c>
      <c r="J14" s="93">
        <v>2016.06</v>
      </c>
      <c r="K14" s="101">
        <v>89</v>
      </c>
      <c r="L14" s="101">
        <v>82</v>
      </c>
      <c r="M14" s="101">
        <v>87</v>
      </c>
      <c r="N14" s="101">
        <v>86</v>
      </c>
      <c r="O14" s="101">
        <v>84</v>
      </c>
      <c r="P14" s="102">
        <f t="shared" si="0"/>
        <v>85.6</v>
      </c>
      <c r="Q14" s="103">
        <v>11</v>
      </c>
      <c r="R14" s="101" t="s">
        <v>54</v>
      </c>
      <c r="S14" s="101"/>
    </row>
    <row r="15" spans="1:19" s="95" customFormat="1" ht="21.75" customHeight="1">
      <c r="A15" s="93">
        <v>12</v>
      </c>
      <c r="B15" s="104" t="s">
        <v>58</v>
      </c>
      <c r="C15" s="104" t="s">
        <v>19</v>
      </c>
      <c r="D15" s="105" t="s">
        <v>20</v>
      </c>
      <c r="E15" s="104" t="s">
        <v>29</v>
      </c>
      <c r="F15" s="106" t="s">
        <v>22</v>
      </c>
      <c r="G15" s="107" t="s">
        <v>23</v>
      </c>
      <c r="H15" s="108" t="s">
        <v>24</v>
      </c>
      <c r="I15" s="94" t="s">
        <v>25</v>
      </c>
      <c r="J15" s="93">
        <v>2016.06</v>
      </c>
      <c r="K15" s="93">
        <v>85</v>
      </c>
      <c r="L15" s="93">
        <v>84</v>
      </c>
      <c r="M15" s="93">
        <v>85</v>
      </c>
      <c r="N15" s="93">
        <v>89</v>
      </c>
      <c r="O15" s="93">
        <v>82</v>
      </c>
      <c r="P15" s="102">
        <f t="shared" si="0"/>
        <v>85</v>
      </c>
      <c r="Q15" s="103">
        <v>12</v>
      </c>
      <c r="R15" s="101" t="s">
        <v>54</v>
      </c>
      <c r="S15" s="93"/>
    </row>
    <row r="16" spans="1:19" s="95" customFormat="1" ht="21.75" customHeight="1">
      <c r="A16" s="93">
        <v>13</v>
      </c>
      <c r="B16" s="96" t="s">
        <v>59</v>
      </c>
      <c r="C16" s="96" t="s">
        <v>19</v>
      </c>
      <c r="D16" s="97" t="s">
        <v>60</v>
      </c>
      <c r="E16" s="96" t="s">
        <v>39</v>
      </c>
      <c r="F16" s="98" t="s">
        <v>22</v>
      </c>
      <c r="G16" s="99" t="s">
        <v>23</v>
      </c>
      <c r="H16" s="100" t="s">
        <v>24</v>
      </c>
      <c r="I16" s="94" t="s">
        <v>25</v>
      </c>
      <c r="J16" s="93">
        <v>2016.06</v>
      </c>
      <c r="K16" s="101">
        <v>89</v>
      </c>
      <c r="L16" s="101">
        <v>87</v>
      </c>
      <c r="M16" s="101">
        <v>85</v>
      </c>
      <c r="N16" s="101">
        <v>81</v>
      </c>
      <c r="O16" s="101">
        <v>82</v>
      </c>
      <c r="P16" s="102">
        <f t="shared" si="0"/>
        <v>84.8</v>
      </c>
      <c r="Q16" s="103">
        <v>13</v>
      </c>
      <c r="R16" s="101" t="s">
        <v>54</v>
      </c>
      <c r="S16" s="101"/>
    </row>
    <row r="17" spans="1:22" s="95" customFormat="1" ht="21.75" customHeight="1">
      <c r="A17" s="93">
        <v>14</v>
      </c>
      <c r="B17" s="96" t="s">
        <v>61</v>
      </c>
      <c r="C17" s="96" t="s">
        <v>19</v>
      </c>
      <c r="D17" s="97" t="s">
        <v>47</v>
      </c>
      <c r="E17" s="96" t="s">
        <v>62</v>
      </c>
      <c r="F17" s="98" t="s">
        <v>22</v>
      </c>
      <c r="G17" s="99" t="s">
        <v>23</v>
      </c>
      <c r="H17" s="100" t="s">
        <v>24</v>
      </c>
      <c r="I17" s="110" t="s">
        <v>36</v>
      </c>
      <c r="J17" s="93">
        <v>2016.06</v>
      </c>
      <c r="K17" s="101">
        <v>82</v>
      </c>
      <c r="L17" s="101">
        <v>85</v>
      </c>
      <c r="M17" s="101">
        <v>86</v>
      </c>
      <c r="N17" s="101">
        <v>87</v>
      </c>
      <c r="O17" s="101">
        <v>81</v>
      </c>
      <c r="P17" s="102">
        <f t="shared" si="0"/>
        <v>84.2</v>
      </c>
      <c r="Q17" s="103">
        <v>14</v>
      </c>
      <c r="R17" s="101" t="s">
        <v>54</v>
      </c>
      <c r="S17" s="101"/>
      <c r="V17" s="118"/>
    </row>
    <row r="18" spans="1:19" s="95" customFormat="1" ht="21.75" customHeight="1" hidden="1">
      <c r="A18" s="93">
        <v>15</v>
      </c>
      <c r="B18" s="111" t="s">
        <v>63</v>
      </c>
      <c r="C18" s="111" t="s">
        <v>19</v>
      </c>
      <c r="D18" s="112" t="s">
        <v>64</v>
      </c>
      <c r="E18" s="111" t="s">
        <v>21</v>
      </c>
      <c r="F18" s="106" t="s">
        <v>22</v>
      </c>
      <c r="G18" s="107" t="s">
        <v>23</v>
      </c>
      <c r="H18" s="108" t="s">
        <v>65</v>
      </c>
      <c r="I18" s="108"/>
      <c r="J18" s="93">
        <v>2014.06</v>
      </c>
      <c r="K18" s="93">
        <v>82</v>
      </c>
      <c r="L18" s="93">
        <v>85</v>
      </c>
      <c r="M18" s="93">
        <v>86</v>
      </c>
      <c r="N18" s="93">
        <v>81</v>
      </c>
      <c r="O18" s="93">
        <v>85</v>
      </c>
      <c r="P18" s="102">
        <f t="shared" si="0"/>
        <v>83.8</v>
      </c>
      <c r="Q18" s="103">
        <v>15</v>
      </c>
      <c r="R18" s="101" t="s">
        <v>54</v>
      </c>
      <c r="S18" s="93"/>
    </row>
    <row r="19" spans="1:19" s="95" customFormat="1" ht="21.75" customHeight="1">
      <c r="A19" s="93">
        <v>15</v>
      </c>
      <c r="B19" s="96" t="s">
        <v>66</v>
      </c>
      <c r="C19" s="96" t="s">
        <v>19</v>
      </c>
      <c r="D19" s="97" t="s">
        <v>67</v>
      </c>
      <c r="E19" s="96" t="s">
        <v>68</v>
      </c>
      <c r="F19" s="98" t="s">
        <v>22</v>
      </c>
      <c r="G19" s="99" t="s">
        <v>23</v>
      </c>
      <c r="H19" s="100" t="s">
        <v>24</v>
      </c>
      <c r="I19" s="93" t="s">
        <v>36</v>
      </c>
      <c r="J19" s="93">
        <v>2016.06</v>
      </c>
      <c r="K19" s="101">
        <v>86</v>
      </c>
      <c r="L19" s="101">
        <v>81</v>
      </c>
      <c r="M19" s="101">
        <v>82</v>
      </c>
      <c r="N19" s="101">
        <v>85</v>
      </c>
      <c r="O19" s="101">
        <v>80</v>
      </c>
      <c r="P19" s="102">
        <f t="shared" si="0"/>
        <v>82.8</v>
      </c>
      <c r="Q19" s="103">
        <v>16</v>
      </c>
      <c r="R19" s="101" t="s">
        <v>54</v>
      </c>
      <c r="S19" s="113"/>
    </row>
    <row r="20" spans="1:19" s="95" customFormat="1" ht="21.75" customHeight="1">
      <c r="A20" s="93">
        <v>16</v>
      </c>
      <c r="B20" s="96" t="s">
        <v>69</v>
      </c>
      <c r="C20" s="96" t="s">
        <v>19</v>
      </c>
      <c r="D20" s="97" t="s">
        <v>70</v>
      </c>
      <c r="E20" s="96" t="s">
        <v>29</v>
      </c>
      <c r="F20" s="98" t="s">
        <v>22</v>
      </c>
      <c r="G20" s="99" t="s">
        <v>23</v>
      </c>
      <c r="H20" s="100" t="s">
        <v>24</v>
      </c>
      <c r="I20" s="93" t="s">
        <v>48</v>
      </c>
      <c r="J20" s="93">
        <v>2016.06</v>
      </c>
      <c r="K20" s="101">
        <v>88</v>
      </c>
      <c r="L20" s="101">
        <v>82</v>
      </c>
      <c r="M20" s="101">
        <v>81</v>
      </c>
      <c r="N20" s="101">
        <v>80</v>
      </c>
      <c r="O20" s="101">
        <v>82</v>
      </c>
      <c r="P20" s="102">
        <f t="shared" si="0"/>
        <v>82.6</v>
      </c>
      <c r="Q20" s="103">
        <v>17</v>
      </c>
      <c r="R20" s="101" t="s">
        <v>54</v>
      </c>
      <c r="S20" s="101"/>
    </row>
    <row r="21" spans="1:19" s="95" customFormat="1" ht="21.75" customHeight="1">
      <c r="A21" s="93">
        <v>17</v>
      </c>
      <c r="B21" s="96" t="s">
        <v>71</v>
      </c>
      <c r="C21" s="96" t="s">
        <v>19</v>
      </c>
      <c r="D21" s="97" t="s">
        <v>41</v>
      </c>
      <c r="E21" s="96" t="s">
        <v>21</v>
      </c>
      <c r="F21" s="98" t="s">
        <v>22</v>
      </c>
      <c r="G21" s="99" t="s">
        <v>23</v>
      </c>
      <c r="H21" s="100" t="s">
        <v>24</v>
      </c>
      <c r="I21" s="94" t="s">
        <v>25</v>
      </c>
      <c r="J21" s="93">
        <v>2016.06</v>
      </c>
      <c r="K21" s="101">
        <v>84</v>
      </c>
      <c r="L21" s="101">
        <v>85</v>
      </c>
      <c r="M21" s="101">
        <v>82</v>
      </c>
      <c r="N21" s="101">
        <v>80</v>
      </c>
      <c r="O21" s="101">
        <v>78</v>
      </c>
      <c r="P21" s="102">
        <f t="shared" si="0"/>
        <v>81.8</v>
      </c>
      <c r="Q21" s="103">
        <v>18</v>
      </c>
      <c r="R21" s="101" t="s">
        <v>54</v>
      </c>
      <c r="S21" s="101"/>
    </row>
    <row r="22" spans="1:19" s="95" customFormat="1" ht="21.75" customHeight="1">
      <c r="A22" s="93">
        <v>18</v>
      </c>
      <c r="B22" s="104" t="s">
        <v>72</v>
      </c>
      <c r="C22" s="104" t="s">
        <v>19</v>
      </c>
      <c r="D22" s="105" t="s">
        <v>35</v>
      </c>
      <c r="E22" s="104" t="s">
        <v>73</v>
      </c>
      <c r="F22" s="106" t="s">
        <v>22</v>
      </c>
      <c r="G22" s="114" t="s">
        <v>74</v>
      </c>
      <c r="H22" s="108" t="s">
        <v>24</v>
      </c>
      <c r="I22" s="114" t="s">
        <v>75</v>
      </c>
      <c r="J22" s="93">
        <v>2016.06</v>
      </c>
      <c r="K22" s="93">
        <v>86</v>
      </c>
      <c r="L22" s="93">
        <v>85</v>
      </c>
      <c r="M22" s="93">
        <v>85</v>
      </c>
      <c r="N22" s="93">
        <v>83</v>
      </c>
      <c r="O22" s="93">
        <v>82</v>
      </c>
      <c r="P22" s="102">
        <f t="shared" si="0"/>
        <v>84.2</v>
      </c>
      <c r="Q22" s="115">
        <v>1</v>
      </c>
      <c r="R22" s="101" t="s">
        <v>54</v>
      </c>
      <c r="S22" s="116" t="s">
        <v>76</v>
      </c>
    </row>
    <row r="23" spans="1:19" s="95" customFormat="1" ht="21.75" customHeight="1">
      <c r="A23" s="93">
        <v>19</v>
      </c>
      <c r="B23" s="104" t="s">
        <v>77</v>
      </c>
      <c r="C23" s="104" t="s">
        <v>19</v>
      </c>
      <c r="D23" s="105" t="s">
        <v>78</v>
      </c>
      <c r="E23" s="104" t="s">
        <v>39</v>
      </c>
      <c r="F23" s="106" t="s">
        <v>22</v>
      </c>
      <c r="G23" s="114" t="s">
        <v>74</v>
      </c>
      <c r="H23" s="108" t="s">
        <v>24</v>
      </c>
      <c r="I23" s="114" t="s">
        <v>75</v>
      </c>
      <c r="J23" s="93">
        <v>2014.06</v>
      </c>
      <c r="K23" s="93">
        <v>83</v>
      </c>
      <c r="L23" s="93">
        <v>81</v>
      </c>
      <c r="M23" s="93">
        <v>85</v>
      </c>
      <c r="N23" s="93">
        <v>80</v>
      </c>
      <c r="O23" s="93">
        <v>84</v>
      </c>
      <c r="P23" s="102">
        <f t="shared" si="0"/>
        <v>82.6</v>
      </c>
      <c r="Q23" s="115">
        <v>2</v>
      </c>
      <c r="R23" s="101" t="s">
        <v>54</v>
      </c>
      <c r="S23" s="117" t="s">
        <v>76</v>
      </c>
    </row>
    <row r="24" spans="1:19" s="95" customFormat="1" ht="21.75" customHeight="1">
      <c r="A24" s="93">
        <v>20</v>
      </c>
      <c r="B24" s="104" t="s">
        <v>79</v>
      </c>
      <c r="C24" s="104" t="s">
        <v>19</v>
      </c>
      <c r="D24" s="105" t="s">
        <v>80</v>
      </c>
      <c r="E24" s="104" t="s">
        <v>62</v>
      </c>
      <c r="F24" s="106" t="s">
        <v>22</v>
      </c>
      <c r="G24" s="114" t="s">
        <v>81</v>
      </c>
      <c r="H24" s="108" t="s">
        <v>24</v>
      </c>
      <c r="I24" s="93" t="s">
        <v>82</v>
      </c>
      <c r="J24" s="93">
        <v>2016.06</v>
      </c>
      <c r="K24" s="93">
        <v>88</v>
      </c>
      <c r="L24" s="93">
        <v>85</v>
      </c>
      <c r="M24" s="93">
        <v>90</v>
      </c>
      <c r="N24" s="93">
        <v>86</v>
      </c>
      <c r="O24" s="93">
        <v>84</v>
      </c>
      <c r="P24" s="102">
        <f t="shared" si="0"/>
        <v>86.6</v>
      </c>
      <c r="Q24" s="115" t="s">
        <v>83</v>
      </c>
      <c r="R24" s="102" t="s">
        <v>26</v>
      </c>
      <c r="S24" s="117" t="s">
        <v>84</v>
      </c>
    </row>
    <row r="25" spans="1:19" s="95" customFormat="1" ht="21.75" customHeight="1">
      <c r="A25" s="93">
        <v>21</v>
      </c>
      <c r="B25" s="104" t="s">
        <v>85</v>
      </c>
      <c r="C25" s="104" t="s">
        <v>19</v>
      </c>
      <c r="D25" s="105" t="s">
        <v>86</v>
      </c>
      <c r="E25" s="104" t="s">
        <v>62</v>
      </c>
      <c r="F25" s="106" t="s">
        <v>22</v>
      </c>
      <c r="G25" s="114" t="s">
        <v>81</v>
      </c>
      <c r="H25" s="108" t="s">
        <v>24</v>
      </c>
      <c r="I25" s="93" t="s">
        <v>87</v>
      </c>
      <c r="J25" s="93">
        <v>2016.06</v>
      </c>
      <c r="K25" s="93">
        <v>89</v>
      </c>
      <c r="L25" s="93">
        <v>90</v>
      </c>
      <c r="M25" s="93">
        <v>82</v>
      </c>
      <c r="N25" s="93">
        <v>85</v>
      </c>
      <c r="O25" s="93">
        <v>86</v>
      </c>
      <c r="P25" s="102">
        <f t="shared" si="0"/>
        <v>86.4</v>
      </c>
      <c r="Q25" s="115" t="s">
        <v>88</v>
      </c>
      <c r="R25" s="102" t="s">
        <v>26</v>
      </c>
      <c r="S25" s="117" t="s">
        <v>89</v>
      </c>
    </row>
    <row r="26" spans="1:19" s="95" customFormat="1" ht="21.75" customHeight="1">
      <c r="A26" s="93">
        <v>22</v>
      </c>
      <c r="B26" s="104" t="s">
        <v>90</v>
      </c>
      <c r="C26" s="104" t="s">
        <v>19</v>
      </c>
      <c r="D26" s="105" t="s">
        <v>91</v>
      </c>
      <c r="E26" s="104" t="s">
        <v>29</v>
      </c>
      <c r="F26" s="106" t="s">
        <v>22</v>
      </c>
      <c r="G26" s="114" t="s">
        <v>81</v>
      </c>
      <c r="H26" s="108" t="s">
        <v>24</v>
      </c>
      <c r="I26" s="93" t="s">
        <v>87</v>
      </c>
      <c r="J26" s="93">
        <v>2016.06</v>
      </c>
      <c r="K26" s="93">
        <v>90</v>
      </c>
      <c r="L26" s="93">
        <v>88</v>
      </c>
      <c r="M26" s="93">
        <v>84</v>
      </c>
      <c r="N26" s="93">
        <v>81</v>
      </c>
      <c r="O26" s="93">
        <v>82</v>
      </c>
      <c r="P26" s="102">
        <f t="shared" si="0"/>
        <v>85</v>
      </c>
      <c r="Q26" s="115" t="s">
        <v>92</v>
      </c>
      <c r="R26" s="102" t="s">
        <v>26</v>
      </c>
      <c r="S26" s="117" t="s">
        <v>89</v>
      </c>
    </row>
    <row r="27" spans="1:19" s="95" customFormat="1" ht="21.75" customHeight="1">
      <c r="A27" s="93">
        <v>23</v>
      </c>
      <c r="B27" s="104" t="s">
        <v>93</v>
      </c>
      <c r="C27" s="104" t="s">
        <v>19</v>
      </c>
      <c r="D27" s="105" t="s">
        <v>94</v>
      </c>
      <c r="E27" s="104" t="s">
        <v>62</v>
      </c>
      <c r="F27" s="106" t="s">
        <v>22</v>
      </c>
      <c r="G27" s="114" t="s">
        <v>81</v>
      </c>
      <c r="H27" s="108" t="s">
        <v>24</v>
      </c>
      <c r="I27" s="93" t="s">
        <v>87</v>
      </c>
      <c r="J27" s="93">
        <v>2016.06</v>
      </c>
      <c r="K27" s="93">
        <v>87</v>
      </c>
      <c r="L27" s="93">
        <v>87</v>
      </c>
      <c r="M27" s="93">
        <v>82</v>
      </c>
      <c r="N27" s="93">
        <v>85</v>
      </c>
      <c r="O27" s="93">
        <v>81</v>
      </c>
      <c r="P27" s="102">
        <f t="shared" si="0"/>
        <v>84.4</v>
      </c>
      <c r="Q27" s="115" t="s">
        <v>95</v>
      </c>
      <c r="R27" s="102" t="s">
        <v>26</v>
      </c>
      <c r="S27" s="117" t="s">
        <v>89</v>
      </c>
    </row>
    <row r="28" spans="1:19" s="95" customFormat="1" ht="21.75" customHeight="1" hidden="1">
      <c r="A28" s="93">
        <v>25</v>
      </c>
      <c r="B28" s="104" t="s">
        <v>96</v>
      </c>
      <c r="C28" s="104" t="s">
        <v>19</v>
      </c>
      <c r="D28" s="105" t="s">
        <v>28</v>
      </c>
      <c r="E28" s="104" t="s">
        <v>62</v>
      </c>
      <c r="F28" s="106" t="s">
        <v>22</v>
      </c>
      <c r="G28" s="114" t="s">
        <v>81</v>
      </c>
      <c r="H28" s="108" t="s">
        <v>24</v>
      </c>
      <c r="I28" s="108"/>
      <c r="J28" s="93">
        <v>2016.06</v>
      </c>
      <c r="K28" s="93">
        <v>87</v>
      </c>
      <c r="L28" s="93">
        <v>89</v>
      </c>
      <c r="M28" s="93">
        <v>83</v>
      </c>
      <c r="N28" s="93">
        <v>82</v>
      </c>
      <c r="O28" s="93">
        <v>80</v>
      </c>
      <c r="P28" s="102">
        <f t="shared" si="0"/>
        <v>84.2</v>
      </c>
      <c r="Q28" s="115" t="s">
        <v>97</v>
      </c>
      <c r="R28" s="102" t="s">
        <v>26</v>
      </c>
      <c r="S28" s="117" t="s">
        <v>98</v>
      </c>
    </row>
    <row r="29" spans="1:19" s="95" customFormat="1" ht="21.75" customHeight="1">
      <c r="A29" s="93">
        <v>24</v>
      </c>
      <c r="B29" s="111" t="s">
        <v>99</v>
      </c>
      <c r="C29" s="111" t="s">
        <v>19</v>
      </c>
      <c r="D29" s="112" t="s">
        <v>20</v>
      </c>
      <c r="E29" s="111" t="s">
        <v>100</v>
      </c>
      <c r="F29" s="106" t="s">
        <v>22</v>
      </c>
      <c r="G29" s="114" t="s">
        <v>81</v>
      </c>
      <c r="H29" s="108" t="s">
        <v>24</v>
      </c>
      <c r="I29" s="93" t="s">
        <v>82</v>
      </c>
      <c r="J29" s="93">
        <v>2014.06</v>
      </c>
      <c r="K29" s="93">
        <v>83</v>
      </c>
      <c r="L29" s="93">
        <v>81</v>
      </c>
      <c r="M29" s="93">
        <v>84</v>
      </c>
      <c r="N29" s="93">
        <v>85</v>
      </c>
      <c r="O29" s="93">
        <v>87</v>
      </c>
      <c r="P29" s="102">
        <f t="shared" si="0"/>
        <v>84</v>
      </c>
      <c r="Q29" s="115" t="s">
        <v>101</v>
      </c>
      <c r="R29" s="102" t="s">
        <v>26</v>
      </c>
      <c r="S29" s="93" t="s">
        <v>84</v>
      </c>
    </row>
    <row r="30" spans="1:19" s="95" customFormat="1" ht="21.75" customHeight="1">
      <c r="A30" s="93">
        <v>25</v>
      </c>
      <c r="B30" s="104" t="s">
        <v>102</v>
      </c>
      <c r="C30" s="104" t="s">
        <v>43</v>
      </c>
      <c r="D30" s="105" t="s">
        <v>103</v>
      </c>
      <c r="E30" s="104" t="s">
        <v>57</v>
      </c>
      <c r="F30" s="106" t="s">
        <v>22</v>
      </c>
      <c r="G30" s="114" t="s">
        <v>81</v>
      </c>
      <c r="H30" s="108" t="s">
        <v>24</v>
      </c>
      <c r="I30" s="93" t="s">
        <v>82</v>
      </c>
      <c r="J30" s="93">
        <v>2016.06</v>
      </c>
      <c r="K30" s="93">
        <v>86</v>
      </c>
      <c r="L30" s="93">
        <v>83</v>
      </c>
      <c r="M30" s="93">
        <v>88</v>
      </c>
      <c r="N30" s="93">
        <v>82</v>
      </c>
      <c r="O30" s="93">
        <v>80</v>
      </c>
      <c r="P30" s="102">
        <f t="shared" si="0"/>
        <v>83.8</v>
      </c>
      <c r="Q30" s="115" t="s">
        <v>104</v>
      </c>
      <c r="R30" s="102" t="s">
        <v>26</v>
      </c>
      <c r="S30" s="117" t="s">
        <v>84</v>
      </c>
    </row>
    <row r="31" spans="1:19" s="95" customFormat="1" ht="21.75" customHeight="1">
      <c r="A31" s="93">
        <v>26</v>
      </c>
      <c r="B31" s="104" t="s">
        <v>105</v>
      </c>
      <c r="C31" s="104" t="s">
        <v>19</v>
      </c>
      <c r="D31" s="105" t="s">
        <v>44</v>
      </c>
      <c r="E31" s="104" t="s">
        <v>29</v>
      </c>
      <c r="F31" s="106" t="s">
        <v>22</v>
      </c>
      <c r="G31" s="114" t="s">
        <v>81</v>
      </c>
      <c r="H31" s="108" t="s">
        <v>24</v>
      </c>
      <c r="I31" s="93" t="s">
        <v>106</v>
      </c>
      <c r="J31" s="93">
        <v>2016.06</v>
      </c>
      <c r="K31" s="93">
        <v>83</v>
      </c>
      <c r="L31" s="93">
        <v>83</v>
      </c>
      <c r="M31" s="93">
        <v>81</v>
      </c>
      <c r="N31" s="93">
        <v>80</v>
      </c>
      <c r="O31" s="93">
        <v>80</v>
      </c>
      <c r="P31" s="102">
        <f t="shared" si="0"/>
        <v>81.4</v>
      </c>
      <c r="Q31" s="115" t="s">
        <v>107</v>
      </c>
      <c r="R31" s="102" t="s">
        <v>54</v>
      </c>
      <c r="S31" s="117" t="s">
        <v>108</v>
      </c>
    </row>
    <row r="32" spans="1:20" ht="21.75" customHeight="1">
      <c r="A32" s="61">
        <v>27</v>
      </c>
      <c r="B32" s="65" t="s">
        <v>109</v>
      </c>
      <c r="C32" s="65" t="s">
        <v>43</v>
      </c>
      <c r="D32" s="68" t="s">
        <v>110</v>
      </c>
      <c r="E32" s="65" t="s">
        <v>57</v>
      </c>
      <c r="F32" s="67" t="s">
        <v>22</v>
      </c>
      <c r="G32" s="75" t="s">
        <v>81</v>
      </c>
      <c r="H32" s="79" t="s">
        <v>24</v>
      </c>
      <c r="I32" s="61" t="s">
        <v>82</v>
      </c>
      <c r="J32" s="61">
        <v>2016.06</v>
      </c>
      <c r="K32" s="61">
        <v>82</v>
      </c>
      <c r="L32" s="61">
        <v>80</v>
      </c>
      <c r="M32" s="61">
        <v>81</v>
      </c>
      <c r="N32" s="61">
        <v>79</v>
      </c>
      <c r="O32" s="61">
        <v>85</v>
      </c>
      <c r="P32" s="60">
        <f t="shared" si="0"/>
        <v>81.4</v>
      </c>
      <c r="Q32" s="69" t="s">
        <v>107</v>
      </c>
      <c r="R32" s="60" t="s">
        <v>54</v>
      </c>
      <c r="S32" s="74" t="s">
        <v>84</v>
      </c>
      <c r="T32" s="15"/>
    </row>
    <row r="33" spans="1:20" ht="21.75" customHeight="1">
      <c r="A33" s="61">
        <v>28</v>
      </c>
      <c r="B33" s="65" t="s">
        <v>111</v>
      </c>
      <c r="C33" s="65" t="s">
        <v>19</v>
      </c>
      <c r="D33" s="68" t="s">
        <v>47</v>
      </c>
      <c r="E33" s="65" t="s">
        <v>29</v>
      </c>
      <c r="F33" s="67" t="s">
        <v>22</v>
      </c>
      <c r="G33" s="75" t="s">
        <v>81</v>
      </c>
      <c r="H33" s="79" t="s">
        <v>24</v>
      </c>
      <c r="I33" s="61" t="s">
        <v>112</v>
      </c>
      <c r="J33" s="61">
        <v>2016.06</v>
      </c>
      <c r="K33" s="61">
        <v>81</v>
      </c>
      <c r="L33" s="61">
        <v>82</v>
      </c>
      <c r="M33" s="61">
        <v>80</v>
      </c>
      <c r="N33" s="61">
        <v>84</v>
      </c>
      <c r="O33" s="61">
        <v>79</v>
      </c>
      <c r="P33" s="60">
        <f t="shared" si="0"/>
        <v>81.2</v>
      </c>
      <c r="Q33" s="59" t="s">
        <v>113</v>
      </c>
      <c r="R33" s="60" t="s">
        <v>54</v>
      </c>
      <c r="S33" s="74" t="s">
        <v>114</v>
      </c>
      <c r="T33" s="15"/>
    </row>
    <row r="34" spans="1:20" ht="21.75" customHeight="1">
      <c r="A34" s="61">
        <v>29</v>
      </c>
      <c r="B34" s="65" t="s">
        <v>115</v>
      </c>
      <c r="C34" s="65" t="s">
        <v>19</v>
      </c>
      <c r="D34" s="68" t="s">
        <v>80</v>
      </c>
      <c r="E34" s="65" t="s">
        <v>116</v>
      </c>
      <c r="F34" s="67" t="s">
        <v>22</v>
      </c>
      <c r="G34" s="75" t="s">
        <v>81</v>
      </c>
      <c r="H34" s="79" t="s">
        <v>24</v>
      </c>
      <c r="I34" s="61" t="s">
        <v>106</v>
      </c>
      <c r="J34" s="61">
        <v>2016.06</v>
      </c>
      <c r="K34" s="61">
        <v>82</v>
      </c>
      <c r="L34" s="61">
        <v>82</v>
      </c>
      <c r="M34" s="61">
        <v>80</v>
      </c>
      <c r="N34" s="61">
        <v>83</v>
      </c>
      <c r="O34" s="61">
        <v>79</v>
      </c>
      <c r="P34" s="60">
        <f t="shared" si="0"/>
        <v>81.2</v>
      </c>
      <c r="Q34" s="69" t="s">
        <v>113</v>
      </c>
      <c r="R34" s="60" t="s">
        <v>54</v>
      </c>
      <c r="S34" s="74" t="s">
        <v>108</v>
      </c>
      <c r="T34" s="15"/>
    </row>
    <row r="35" spans="1:20" ht="21.75" customHeight="1">
      <c r="A35" s="61">
        <v>30</v>
      </c>
      <c r="B35" s="65" t="s">
        <v>117</v>
      </c>
      <c r="C35" s="65" t="s">
        <v>43</v>
      </c>
      <c r="D35" s="68" t="s">
        <v>118</v>
      </c>
      <c r="E35" s="65" t="s">
        <v>62</v>
      </c>
      <c r="F35" s="67" t="s">
        <v>22</v>
      </c>
      <c r="G35" s="75" t="s">
        <v>81</v>
      </c>
      <c r="H35" s="79" t="s">
        <v>24</v>
      </c>
      <c r="I35" s="61" t="s">
        <v>82</v>
      </c>
      <c r="J35" s="61">
        <v>2016.06</v>
      </c>
      <c r="K35" s="61">
        <v>74</v>
      </c>
      <c r="L35" s="61">
        <v>82</v>
      </c>
      <c r="M35" s="61">
        <v>81</v>
      </c>
      <c r="N35" s="61">
        <v>80</v>
      </c>
      <c r="O35" s="61">
        <v>85</v>
      </c>
      <c r="P35" s="60">
        <f t="shared" si="0"/>
        <v>80.4</v>
      </c>
      <c r="Q35" s="59" t="s">
        <v>119</v>
      </c>
      <c r="R35" s="60" t="s">
        <v>54</v>
      </c>
      <c r="S35" s="74" t="s">
        <v>84</v>
      </c>
      <c r="T35" s="15"/>
    </row>
    <row r="36" spans="1:20" ht="21.75" customHeight="1">
      <c r="A36" s="61">
        <v>31</v>
      </c>
      <c r="B36" s="65" t="s">
        <v>120</v>
      </c>
      <c r="C36" s="65" t="s">
        <v>19</v>
      </c>
      <c r="D36" s="68" t="s">
        <v>121</v>
      </c>
      <c r="E36" s="65" t="s">
        <v>68</v>
      </c>
      <c r="F36" s="67" t="s">
        <v>22</v>
      </c>
      <c r="G36" s="75" t="s">
        <v>81</v>
      </c>
      <c r="H36" s="79" t="s">
        <v>24</v>
      </c>
      <c r="I36" s="61" t="s">
        <v>106</v>
      </c>
      <c r="J36" s="61">
        <v>2016.06</v>
      </c>
      <c r="K36" s="61">
        <v>80</v>
      </c>
      <c r="L36" s="61">
        <v>78</v>
      </c>
      <c r="M36" s="61">
        <v>79</v>
      </c>
      <c r="N36" s="61">
        <v>81</v>
      </c>
      <c r="O36" s="61">
        <v>78</v>
      </c>
      <c r="P36" s="60">
        <f t="shared" si="0"/>
        <v>79.2</v>
      </c>
      <c r="Q36" s="59" t="s">
        <v>122</v>
      </c>
      <c r="R36" s="60" t="s">
        <v>54</v>
      </c>
      <c r="S36" s="74" t="s">
        <v>108</v>
      </c>
      <c r="T36" s="15"/>
    </row>
    <row r="37" spans="1:20" ht="21.75" customHeight="1">
      <c r="A37" s="61">
        <v>32</v>
      </c>
      <c r="B37" s="65" t="s">
        <v>123</v>
      </c>
      <c r="C37" s="65" t="s">
        <v>19</v>
      </c>
      <c r="D37" s="68" t="s">
        <v>124</v>
      </c>
      <c r="E37" s="65" t="s">
        <v>62</v>
      </c>
      <c r="F37" s="67" t="s">
        <v>22</v>
      </c>
      <c r="G37" s="66" t="s">
        <v>125</v>
      </c>
      <c r="H37" s="79" t="s">
        <v>126</v>
      </c>
      <c r="I37" s="61" t="s">
        <v>127</v>
      </c>
      <c r="J37" s="61">
        <v>2016.06</v>
      </c>
      <c r="K37" s="61">
        <v>92</v>
      </c>
      <c r="L37" s="61">
        <v>89</v>
      </c>
      <c r="M37" s="61">
        <v>90</v>
      </c>
      <c r="N37" s="61">
        <v>91</v>
      </c>
      <c r="O37" s="61">
        <v>88</v>
      </c>
      <c r="P37" s="60">
        <f t="shared" si="0"/>
        <v>90</v>
      </c>
      <c r="Q37" s="59" t="s">
        <v>83</v>
      </c>
      <c r="R37" s="60" t="s">
        <v>26</v>
      </c>
      <c r="S37" s="61"/>
      <c r="T37" s="15"/>
    </row>
    <row r="38" spans="1:20" ht="21.75" customHeight="1">
      <c r="A38" s="61">
        <v>33</v>
      </c>
      <c r="B38" s="72" t="s">
        <v>128</v>
      </c>
      <c r="C38" s="72" t="s">
        <v>19</v>
      </c>
      <c r="D38" s="73" t="s">
        <v>129</v>
      </c>
      <c r="E38" s="72" t="s">
        <v>62</v>
      </c>
      <c r="F38" s="71" t="s">
        <v>22</v>
      </c>
      <c r="G38" s="70" t="s">
        <v>125</v>
      </c>
      <c r="H38" s="81" t="s">
        <v>24</v>
      </c>
      <c r="I38" s="61" t="s">
        <v>130</v>
      </c>
      <c r="J38" s="61">
        <v>2016.06</v>
      </c>
      <c r="K38" s="24">
        <v>82</v>
      </c>
      <c r="L38" s="24">
        <v>80</v>
      </c>
      <c r="M38" s="24">
        <v>83</v>
      </c>
      <c r="N38" s="24">
        <v>85</v>
      </c>
      <c r="O38" s="24">
        <v>80</v>
      </c>
      <c r="P38" s="60">
        <f t="shared" si="0"/>
        <v>82</v>
      </c>
      <c r="Q38" s="59" t="s">
        <v>88</v>
      </c>
      <c r="R38" s="24" t="s">
        <v>54</v>
      </c>
      <c r="S38" s="24"/>
      <c r="T38" s="15"/>
    </row>
    <row r="39" spans="1:20" ht="21.75" customHeight="1">
      <c r="A39" s="61">
        <v>34</v>
      </c>
      <c r="B39" s="72" t="s">
        <v>131</v>
      </c>
      <c r="C39" s="72" t="s">
        <v>19</v>
      </c>
      <c r="D39" s="73" t="s">
        <v>132</v>
      </c>
      <c r="E39" s="72" t="s">
        <v>62</v>
      </c>
      <c r="F39" s="71" t="s">
        <v>22</v>
      </c>
      <c r="G39" s="70" t="s">
        <v>125</v>
      </c>
      <c r="H39" s="81" t="s">
        <v>133</v>
      </c>
      <c r="I39" s="61" t="s">
        <v>127</v>
      </c>
      <c r="J39" s="61">
        <v>2016.06</v>
      </c>
      <c r="K39" s="24">
        <v>80</v>
      </c>
      <c r="L39" s="24">
        <v>81</v>
      </c>
      <c r="M39" s="24">
        <v>80</v>
      </c>
      <c r="N39" s="24">
        <v>82</v>
      </c>
      <c r="O39" s="24">
        <v>78</v>
      </c>
      <c r="P39" s="60">
        <f t="shared" si="0"/>
        <v>80.2</v>
      </c>
      <c r="Q39" s="59" t="s">
        <v>92</v>
      </c>
      <c r="R39" s="24" t="s">
        <v>54</v>
      </c>
      <c r="S39" s="24"/>
      <c r="T39" s="15"/>
    </row>
    <row r="40" spans="1:20" ht="21.75" customHeight="1">
      <c r="A40" s="61">
        <v>35</v>
      </c>
      <c r="B40" s="58" t="s">
        <v>134</v>
      </c>
      <c r="C40" s="58" t="s">
        <v>19</v>
      </c>
      <c r="D40" s="64" t="s">
        <v>124</v>
      </c>
      <c r="E40" s="58" t="s">
        <v>62</v>
      </c>
      <c r="F40" s="63" t="s">
        <v>22</v>
      </c>
      <c r="G40" s="62" t="s">
        <v>135</v>
      </c>
      <c r="H40" s="78" t="s">
        <v>126</v>
      </c>
      <c r="I40" s="61" t="s">
        <v>135</v>
      </c>
      <c r="J40" s="61">
        <v>2016.06</v>
      </c>
      <c r="K40" s="24">
        <v>91</v>
      </c>
      <c r="L40" s="24">
        <v>92</v>
      </c>
      <c r="M40" s="24">
        <v>86</v>
      </c>
      <c r="N40" s="24">
        <v>87</v>
      </c>
      <c r="O40" s="24">
        <v>85</v>
      </c>
      <c r="P40" s="60">
        <f t="shared" si="0"/>
        <v>88.2</v>
      </c>
      <c r="Q40" s="37" t="s">
        <v>83</v>
      </c>
      <c r="R40" s="24" t="s">
        <v>26</v>
      </c>
      <c r="S40" s="24"/>
      <c r="T40" s="15"/>
    </row>
    <row r="41" spans="1:20" ht="21.75" customHeight="1">
      <c r="A41" s="61">
        <v>36</v>
      </c>
      <c r="B41" s="65" t="s">
        <v>136</v>
      </c>
      <c r="C41" s="65" t="s">
        <v>19</v>
      </c>
      <c r="D41" s="68" t="s">
        <v>53</v>
      </c>
      <c r="E41" s="65" t="s">
        <v>62</v>
      </c>
      <c r="F41" s="67" t="s">
        <v>22</v>
      </c>
      <c r="G41" s="66" t="s">
        <v>135</v>
      </c>
      <c r="H41" s="79" t="s">
        <v>24</v>
      </c>
      <c r="I41" s="61" t="s">
        <v>135</v>
      </c>
      <c r="J41" s="61">
        <v>2016.06</v>
      </c>
      <c r="K41" s="61">
        <v>85</v>
      </c>
      <c r="L41" s="61">
        <v>86</v>
      </c>
      <c r="M41" s="61">
        <v>85</v>
      </c>
      <c r="N41" s="61">
        <v>85</v>
      </c>
      <c r="O41" s="61">
        <v>84</v>
      </c>
      <c r="P41" s="60">
        <f t="shared" si="0"/>
        <v>85</v>
      </c>
      <c r="Q41" s="37" t="s">
        <v>92</v>
      </c>
      <c r="R41" s="60" t="s">
        <v>26</v>
      </c>
      <c r="S41" s="61"/>
      <c r="T41" s="15"/>
    </row>
    <row r="42" spans="1:20" ht="21.75" customHeight="1">
      <c r="A42" s="61">
        <v>37</v>
      </c>
      <c r="B42" s="58" t="s">
        <v>137</v>
      </c>
      <c r="C42" s="58" t="s">
        <v>19</v>
      </c>
      <c r="D42" s="64" t="s">
        <v>110</v>
      </c>
      <c r="E42" s="58" t="s">
        <v>39</v>
      </c>
      <c r="F42" s="63" t="s">
        <v>22</v>
      </c>
      <c r="G42" s="62" t="s">
        <v>135</v>
      </c>
      <c r="H42" s="78" t="s">
        <v>24</v>
      </c>
      <c r="I42" s="93" t="s">
        <v>236</v>
      </c>
      <c r="J42" s="61">
        <v>2014.06</v>
      </c>
      <c r="K42" s="24">
        <v>80</v>
      </c>
      <c r="L42" s="24">
        <v>78</v>
      </c>
      <c r="M42" s="24">
        <v>76</v>
      </c>
      <c r="N42" s="24">
        <v>82</v>
      </c>
      <c r="O42" s="24">
        <v>78</v>
      </c>
      <c r="P42" s="60">
        <f t="shared" si="0"/>
        <v>78.8</v>
      </c>
      <c r="Q42" s="37" t="s">
        <v>97</v>
      </c>
      <c r="R42" s="60" t="s">
        <v>54</v>
      </c>
      <c r="S42" s="24"/>
      <c r="T42" s="15"/>
    </row>
    <row r="43" spans="1:20" ht="21.75" customHeight="1">
      <c r="A43" s="61">
        <v>38</v>
      </c>
      <c r="B43" s="65" t="s">
        <v>138</v>
      </c>
      <c r="C43" s="65" t="s">
        <v>43</v>
      </c>
      <c r="D43" s="68" t="s">
        <v>94</v>
      </c>
      <c r="E43" s="65" t="s">
        <v>139</v>
      </c>
      <c r="F43" s="67" t="s">
        <v>22</v>
      </c>
      <c r="G43" s="66" t="s">
        <v>140</v>
      </c>
      <c r="H43" s="79" t="s">
        <v>24</v>
      </c>
      <c r="I43" s="94" t="s">
        <v>235</v>
      </c>
      <c r="J43" s="61">
        <v>2016.06</v>
      </c>
      <c r="K43" s="61">
        <v>88</v>
      </c>
      <c r="L43" s="61">
        <v>94</v>
      </c>
      <c r="M43" s="61">
        <v>89</v>
      </c>
      <c r="N43" s="61">
        <v>86</v>
      </c>
      <c r="O43" s="61">
        <v>85</v>
      </c>
      <c r="P43" s="60">
        <f t="shared" si="0"/>
        <v>88.4</v>
      </c>
      <c r="Q43" s="59" t="s">
        <v>83</v>
      </c>
      <c r="R43" s="60" t="s">
        <v>26</v>
      </c>
      <c r="S43" s="61"/>
      <c r="T43" s="15"/>
    </row>
    <row r="44" spans="1:20" ht="21.75" customHeight="1">
      <c r="A44" s="61">
        <v>39</v>
      </c>
      <c r="B44" s="58" t="s">
        <v>141</v>
      </c>
      <c r="C44" s="58" t="s">
        <v>19</v>
      </c>
      <c r="D44" s="64" t="s">
        <v>129</v>
      </c>
      <c r="E44" s="58" t="s">
        <v>39</v>
      </c>
      <c r="F44" s="63" t="s">
        <v>22</v>
      </c>
      <c r="G44" s="62" t="s">
        <v>140</v>
      </c>
      <c r="H44" s="78" t="s">
        <v>24</v>
      </c>
      <c r="I44" s="61" t="s">
        <v>142</v>
      </c>
      <c r="J44" s="61">
        <v>2016.06</v>
      </c>
      <c r="K44" s="24">
        <v>85</v>
      </c>
      <c r="L44" s="24">
        <v>84</v>
      </c>
      <c r="M44" s="24">
        <v>89</v>
      </c>
      <c r="N44" s="24">
        <v>81</v>
      </c>
      <c r="O44" s="24">
        <v>82</v>
      </c>
      <c r="P44" s="60">
        <f t="shared" si="0"/>
        <v>84.2</v>
      </c>
      <c r="Q44" s="59" t="s">
        <v>92</v>
      </c>
      <c r="R44" s="60" t="s">
        <v>26</v>
      </c>
      <c r="S44" s="24"/>
      <c r="T44" s="15"/>
    </row>
    <row r="45" spans="1:20" ht="21.75" customHeight="1">
      <c r="A45" s="61">
        <v>40</v>
      </c>
      <c r="B45" s="58" t="s">
        <v>143</v>
      </c>
      <c r="C45" s="58" t="s">
        <v>19</v>
      </c>
      <c r="D45" s="64" t="s">
        <v>144</v>
      </c>
      <c r="E45" s="58" t="s">
        <v>39</v>
      </c>
      <c r="F45" s="63" t="s">
        <v>22</v>
      </c>
      <c r="G45" s="62" t="s">
        <v>140</v>
      </c>
      <c r="H45" s="78" t="s">
        <v>24</v>
      </c>
      <c r="I45" s="61" t="s">
        <v>36</v>
      </c>
      <c r="J45" s="61">
        <v>2016.06</v>
      </c>
      <c r="K45" s="24">
        <v>87</v>
      </c>
      <c r="L45" s="24">
        <v>87</v>
      </c>
      <c r="M45" s="24">
        <v>80</v>
      </c>
      <c r="N45" s="24">
        <v>82</v>
      </c>
      <c r="O45" s="24">
        <v>84</v>
      </c>
      <c r="P45" s="60">
        <f t="shared" si="0"/>
        <v>84</v>
      </c>
      <c r="Q45" s="59" t="s">
        <v>95</v>
      </c>
      <c r="R45" s="60" t="s">
        <v>26</v>
      </c>
      <c r="S45" s="24"/>
      <c r="T45" s="15"/>
    </row>
    <row r="46" spans="1:20" ht="21.75" customHeight="1">
      <c r="A46" s="61">
        <v>41</v>
      </c>
      <c r="B46" s="58" t="s">
        <v>145</v>
      </c>
      <c r="C46" s="58" t="s">
        <v>19</v>
      </c>
      <c r="D46" s="64" t="s">
        <v>144</v>
      </c>
      <c r="E46" s="58" t="s">
        <v>73</v>
      </c>
      <c r="F46" s="63" t="s">
        <v>22</v>
      </c>
      <c r="G46" s="62" t="s">
        <v>140</v>
      </c>
      <c r="H46" s="78" t="s">
        <v>24</v>
      </c>
      <c r="I46" s="61" t="s">
        <v>142</v>
      </c>
      <c r="J46" s="61">
        <v>2016.06</v>
      </c>
      <c r="K46" s="24">
        <v>90</v>
      </c>
      <c r="L46" s="24">
        <v>82</v>
      </c>
      <c r="M46" s="24">
        <v>87</v>
      </c>
      <c r="N46" s="24">
        <v>80</v>
      </c>
      <c r="O46" s="24">
        <v>81</v>
      </c>
      <c r="P46" s="60">
        <f t="shared" si="0"/>
        <v>84</v>
      </c>
      <c r="Q46" s="69" t="s">
        <v>95</v>
      </c>
      <c r="R46" s="60" t="s">
        <v>26</v>
      </c>
      <c r="S46" s="24"/>
      <c r="T46" s="15"/>
    </row>
    <row r="47" spans="1:20" ht="21.75" customHeight="1">
      <c r="A47" s="61">
        <v>42</v>
      </c>
      <c r="B47" s="58" t="s">
        <v>146</v>
      </c>
      <c r="C47" s="58" t="s">
        <v>19</v>
      </c>
      <c r="D47" s="64" t="s">
        <v>20</v>
      </c>
      <c r="E47" s="58" t="s">
        <v>29</v>
      </c>
      <c r="F47" s="63" t="s">
        <v>22</v>
      </c>
      <c r="G47" s="62" t="s">
        <v>140</v>
      </c>
      <c r="H47" s="78" t="s">
        <v>24</v>
      </c>
      <c r="I47" s="61" t="s">
        <v>142</v>
      </c>
      <c r="J47" s="61">
        <v>2016.06</v>
      </c>
      <c r="K47" s="24">
        <v>86</v>
      </c>
      <c r="L47" s="24">
        <v>85</v>
      </c>
      <c r="M47" s="24">
        <v>88</v>
      </c>
      <c r="N47" s="24">
        <v>80</v>
      </c>
      <c r="O47" s="24">
        <v>81</v>
      </c>
      <c r="P47" s="60">
        <f t="shared" si="0"/>
        <v>84</v>
      </c>
      <c r="Q47" s="69" t="s">
        <v>95</v>
      </c>
      <c r="R47" s="60" t="s">
        <v>26</v>
      </c>
      <c r="S47" s="24"/>
      <c r="T47" s="15"/>
    </row>
    <row r="48" spans="1:20" ht="21.75" customHeight="1">
      <c r="A48" s="61">
        <v>43</v>
      </c>
      <c r="B48" s="58" t="s">
        <v>147</v>
      </c>
      <c r="C48" s="58" t="s">
        <v>19</v>
      </c>
      <c r="D48" s="64" t="s">
        <v>60</v>
      </c>
      <c r="E48" s="58" t="s">
        <v>148</v>
      </c>
      <c r="F48" s="63" t="s">
        <v>22</v>
      </c>
      <c r="G48" s="62" t="s">
        <v>140</v>
      </c>
      <c r="H48" s="78" t="s">
        <v>24</v>
      </c>
      <c r="I48" s="61" t="s">
        <v>142</v>
      </c>
      <c r="J48" s="61">
        <v>2016.06</v>
      </c>
      <c r="K48" s="24">
        <v>89</v>
      </c>
      <c r="L48" s="24">
        <v>82</v>
      </c>
      <c r="M48" s="24">
        <v>85</v>
      </c>
      <c r="N48" s="24">
        <v>80</v>
      </c>
      <c r="O48" s="24">
        <v>82</v>
      </c>
      <c r="P48" s="60">
        <f t="shared" si="0"/>
        <v>83.6</v>
      </c>
      <c r="Q48" s="59" t="s">
        <v>104</v>
      </c>
      <c r="R48" s="60" t="s">
        <v>26</v>
      </c>
      <c r="S48" s="24"/>
      <c r="T48" s="15"/>
    </row>
    <row r="49" spans="1:20" ht="21.75" customHeight="1">
      <c r="A49" s="61">
        <v>44</v>
      </c>
      <c r="B49" s="58" t="s">
        <v>149</v>
      </c>
      <c r="C49" s="58" t="s">
        <v>19</v>
      </c>
      <c r="D49" s="64" t="s">
        <v>103</v>
      </c>
      <c r="E49" s="58" t="s">
        <v>62</v>
      </c>
      <c r="F49" s="63" t="s">
        <v>22</v>
      </c>
      <c r="G49" s="62" t="s">
        <v>140</v>
      </c>
      <c r="H49" s="78" t="s">
        <v>24</v>
      </c>
      <c r="I49" s="61" t="s">
        <v>142</v>
      </c>
      <c r="J49" s="61">
        <v>2016.06</v>
      </c>
      <c r="K49" s="24">
        <v>88</v>
      </c>
      <c r="L49" s="24">
        <v>83</v>
      </c>
      <c r="M49" s="24">
        <v>84</v>
      </c>
      <c r="N49" s="24">
        <v>81</v>
      </c>
      <c r="O49" s="24">
        <v>82</v>
      </c>
      <c r="P49" s="60">
        <f t="shared" si="0"/>
        <v>83.6</v>
      </c>
      <c r="Q49" s="69" t="s">
        <v>104</v>
      </c>
      <c r="R49" s="24" t="s">
        <v>54</v>
      </c>
      <c r="S49" s="24"/>
      <c r="T49" s="15"/>
    </row>
    <row r="50" spans="1:20" ht="21.75" customHeight="1">
      <c r="A50" s="61">
        <v>45</v>
      </c>
      <c r="B50" s="58" t="s">
        <v>150</v>
      </c>
      <c r="C50" s="58" t="s">
        <v>19</v>
      </c>
      <c r="D50" s="64" t="s">
        <v>38</v>
      </c>
      <c r="E50" s="58" t="s">
        <v>29</v>
      </c>
      <c r="F50" s="63" t="s">
        <v>22</v>
      </c>
      <c r="G50" s="62" t="s">
        <v>140</v>
      </c>
      <c r="H50" s="78" t="s">
        <v>24</v>
      </c>
      <c r="I50" s="61" t="s">
        <v>142</v>
      </c>
      <c r="J50" s="61">
        <v>2016.06</v>
      </c>
      <c r="K50" s="24">
        <v>87</v>
      </c>
      <c r="L50" s="24">
        <v>85</v>
      </c>
      <c r="M50" s="24">
        <v>84</v>
      </c>
      <c r="N50" s="24">
        <v>81</v>
      </c>
      <c r="O50" s="24">
        <v>80</v>
      </c>
      <c r="P50" s="60">
        <f t="shared" si="0"/>
        <v>83.4</v>
      </c>
      <c r="Q50" s="59" t="s">
        <v>151</v>
      </c>
      <c r="R50" s="24" t="s">
        <v>54</v>
      </c>
      <c r="S50" s="24"/>
      <c r="T50" s="15"/>
    </row>
    <row r="51" spans="1:20" ht="21.75" customHeight="1">
      <c r="A51" s="61">
        <v>46</v>
      </c>
      <c r="B51" s="58" t="s">
        <v>152</v>
      </c>
      <c r="C51" s="58" t="s">
        <v>19</v>
      </c>
      <c r="D51" s="64" t="s">
        <v>53</v>
      </c>
      <c r="E51" s="58" t="s">
        <v>29</v>
      </c>
      <c r="F51" s="63" t="s">
        <v>22</v>
      </c>
      <c r="G51" s="62" t="s">
        <v>140</v>
      </c>
      <c r="H51" s="78" t="s">
        <v>24</v>
      </c>
      <c r="I51" s="61" t="s">
        <v>142</v>
      </c>
      <c r="J51" s="61">
        <v>2016.06</v>
      </c>
      <c r="K51" s="24">
        <v>85</v>
      </c>
      <c r="L51" s="24">
        <v>81</v>
      </c>
      <c r="M51" s="24">
        <v>80</v>
      </c>
      <c r="N51" s="24">
        <v>85</v>
      </c>
      <c r="O51" s="24">
        <v>86</v>
      </c>
      <c r="P51" s="60">
        <f t="shared" si="0"/>
        <v>83.4</v>
      </c>
      <c r="Q51" s="69" t="s">
        <v>151</v>
      </c>
      <c r="R51" s="24" t="s">
        <v>54</v>
      </c>
      <c r="S51" s="24"/>
      <c r="T51" s="15"/>
    </row>
    <row r="52" spans="1:20" ht="21.75" customHeight="1">
      <c r="A52" s="61">
        <v>47</v>
      </c>
      <c r="B52" s="58" t="s">
        <v>153</v>
      </c>
      <c r="C52" s="58" t="s">
        <v>19</v>
      </c>
      <c r="D52" s="64" t="s">
        <v>20</v>
      </c>
      <c r="E52" s="58" t="s">
        <v>68</v>
      </c>
      <c r="F52" s="63" t="s">
        <v>22</v>
      </c>
      <c r="G52" s="62" t="s">
        <v>140</v>
      </c>
      <c r="H52" s="78" t="s">
        <v>24</v>
      </c>
      <c r="I52" s="61" t="s">
        <v>142</v>
      </c>
      <c r="J52" s="61">
        <v>2016.06</v>
      </c>
      <c r="K52" s="24">
        <v>82</v>
      </c>
      <c r="L52" s="24">
        <v>84</v>
      </c>
      <c r="M52" s="24">
        <v>83</v>
      </c>
      <c r="N52" s="24">
        <v>86</v>
      </c>
      <c r="O52" s="24">
        <v>81</v>
      </c>
      <c r="P52" s="60">
        <f t="shared" si="0"/>
        <v>83.2</v>
      </c>
      <c r="Q52" s="59" t="s">
        <v>154</v>
      </c>
      <c r="R52" s="24" t="s">
        <v>54</v>
      </c>
      <c r="S52" s="24"/>
      <c r="T52" s="15"/>
    </row>
    <row r="53" spans="1:20" ht="21.75" customHeight="1">
      <c r="A53" s="61">
        <v>48</v>
      </c>
      <c r="B53" s="26" t="s">
        <v>155</v>
      </c>
      <c r="C53" s="26" t="s">
        <v>19</v>
      </c>
      <c r="D53" s="57" t="s">
        <v>156</v>
      </c>
      <c r="E53" s="26" t="s">
        <v>62</v>
      </c>
      <c r="F53" s="25" t="s">
        <v>22</v>
      </c>
      <c r="G53" s="35" t="s">
        <v>23</v>
      </c>
      <c r="H53" s="80" t="s">
        <v>126</v>
      </c>
      <c r="I53" s="89" t="s">
        <v>25</v>
      </c>
      <c r="J53" s="61">
        <v>2014.07</v>
      </c>
      <c r="K53" s="24">
        <v>82</v>
      </c>
      <c r="L53" s="24">
        <v>85</v>
      </c>
      <c r="M53" s="24">
        <v>86</v>
      </c>
      <c r="N53" s="24">
        <v>81</v>
      </c>
      <c r="O53" s="24">
        <v>80</v>
      </c>
      <c r="P53" s="60">
        <f t="shared" si="0"/>
        <v>82.8</v>
      </c>
      <c r="Q53" s="59" t="s">
        <v>119</v>
      </c>
      <c r="R53" s="24" t="s">
        <v>54</v>
      </c>
      <c r="S53" s="24"/>
      <c r="T53" s="15"/>
    </row>
    <row r="54" spans="1:20" ht="21.75" customHeight="1">
      <c r="A54" s="61">
        <v>49</v>
      </c>
      <c r="B54" s="65" t="s">
        <v>157</v>
      </c>
      <c r="C54" s="65" t="s">
        <v>19</v>
      </c>
      <c r="D54" s="68" t="s">
        <v>158</v>
      </c>
      <c r="E54" s="65" t="s">
        <v>159</v>
      </c>
      <c r="F54" s="67" t="s">
        <v>22</v>
      </c>
      <c r="G54" s="66" t="s">
        <v>140</v>
      </c>
      <c r="H54" s="79" t="s">
        <v>24</v>
      </c>
      <c r="I54" s="61" t="s">
        <v>160</v>
      </c>
      <c r="J54" s="61">
        <v>2016.06</v>
      </c>
      <c r="K54" s="61">
        <v>85</v>
      </c>
      <c r="L54" s="61">
        <v>80</v>
      </c>
      <c r="M54" s="61">
        <v>80</v>
      </c>
      <c r="N54" s="61">
        <v>85</v>
      </c>
      <c r="O54" s="61">
        <v>82</v>
      </c>
      <c r="P54" s="60">
        <f t="shared" si="0"/>
        <v>82.4</v>
      </c>
      <c r="Q54" s="59" t="s">
        <v>122</v>
      </c>
      <c r="R54" s="24" t="s">
        <v>54</v>
      </c>
      <c r="S54" s="61"/>
      <c r="T54" s="15"/>
    </row>
    <row r="55" spans="1:20" ht="21.75" customHeight="1">
      <c r="A55" s="61">
        <v>50</v>
      </c>
      <c r="B55" s="58" t="s">
        <v>161</v>
      </c>
      <c r="C55" s="58" t="s">
        <v>19</v>
      </c>
      <c r="D55" s="64" t="s">
        <v>162</v>
      </c>
      <c r="E55" s="58" t="s">
        <v>148</v>
      </c>
      <c r="F55" s="63" t="s">
        <v>22</v>
      </c>
      <c r="G55" s="62" t="s">
        <v>140</v>
      </c>
      <c r="H55" s="78" t="s">
        <v>24</v>
      </c>
      <c r="I55" s="61" t="s">
        <v>142</v>
      </c>
      <c r="J55" s="61">
        <v>2016.06</v>
      </c>
      <c r="K55" s="24">
        <v>87</v>
      </c>
      <c r="L55" s="24">
        <v>82</v>
      </c>
      <c r="M55" s="24">
        <v>79</v>
      </c>
      <c r="N55" s="24">
        <v>81</v>
      </c>
      <c r="O55" s="24">
        <v>80</v>
      </c>
      <c r="P55" s="60">
        <f t="shared" si="0"/>
        <v>81.8</v>
      </c>
      <c r="Q55" s="59" t="s">
        <v>163</v>
      </c>
      <c r="R55" s="24" t="s">
        <v>54</v>
      </c>
      <c r="S55" s="24"/>
      <c r="T55" s="15"/>
    </row>
    <row r="56" spans="1:20" ht="21.75" customHeight="1">
      <c r="A56" s="31">
        <v>51</v>
      </c>
      <c r="B56" s="12" t="s">
        <v>164</v>
      </c>
      <c r="C56" s="12" t="s">
        <v>19</v>
      </c>
      <c r="D56" s="55" t="s">
        <v>144</v>
      </c>
      <c r="E56" s="12" t="s">
        <v>29</v>
      </c>
      <c r="F56" s="13" t="s">
        <v>22</v>
      </c>
      <c r="G56" s="14" t="s">
        <v>108</v>
      </c>
      <c r="H56" s="77" t="s">
        <v>165</v>
      </c>
      <c r="I56" s="31" t="s">
        <v>106</v>
      </c>
      <c r="J56" s="31">
        <v>2015.06</v>
      </c>
      <c r="K56" s="31">
        <v>81</v>
      </c>
      <c r="L56" s="31">
        <v>82</v>
      </c>
      <c r="M56" s="31">
        <v>83</v>
      </c>
      <c r="N56" s="31">
        <v>85</v>
      </c>
      <c r="O56" s="31">
        <v>80</v>
      </c>
      <c r="P56" s="32">
        <f t="shared" si="0"/>
        <v>82.2</v>
      </c>
      <c r="Q56" s="36" t="s">
        <v>83</v>
      </c>
      <c r="R56" s="31" t="s">
        <v>26</v>
      </c>
      <c r="S56" s="12"/>
      <c r="T56" s="15"/>
    </row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</sheetData>
  <autoFilter ref="A3:S56"/>
  <mergeCells count="2">
    <mergeCell ref="A1:S1"/>
    <mergeCell ref="A2:S2"/>
  </mergeCells>
  <printOptions/>
  <pageMargins left="0.5511811023622047" right="0.5511811023622047" top="0.511811023622047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"/>
  <sheetViews>
    <sheetView workbookViewId="0" topLeftCell="A1">
      <selection activeCell="A2" sqref="A2:R2"/>
    </sheetView>
  </sheetViews>
  <sheetFormatPr defaultColWidth="9.00390625" defaultRowHeight="14.25"/>
  <cols>
    <col min="1" max="1" width="6.50390625" style="1" customWidth="1"/>
    <col min="2" max="2" width="8.375" style="1" customWidth="1"/>
    <col min="3" max="3" width="6.625" style="1" customWidth="1"/>
    <col min="4" max="4" width="10.00390625" style="1" customWidth="1"/>
    <col min="5" max="5" width="8.125" style="1" customWidth="1"/>
    <col min="6" max="6" width="7.00390625" style="1" customWidth="1"/>
    <col min="7" max="7" width="11.25390625" style="1" customWidth="1"/>
    <col min="8" max="8" width="12.75390625" style="1" customWidth="1"/>
    <col min="9" max="9" width="19.25390625" style="1" customWidth="1"/>
    <col min="10" max="10" width="10.25390625" style="1" customWidth="1"/>
    <col min="11" max="15" width="6.375" style="1" hidden="1" customWidth="1"/>
    <col min="16" max="16" width="8.50390625" style="1" customWidth="1"/>
    <col min="17" max="17" width="7.25390625" style="1" customWidth="1"/>
    <col min="18" max="18" width="10.625" style="1" customWidth="1"/>
    <col min="21" max="21" width="11.125" style="0" bestFit="1" customWidth="1"/>
    <col min="25" max="25" width="12.625" style="0" customWidth="1"/>
  </cols>
  <sheetData>
    <row r="1" spans="1:18" ht="36" customHeight="1">
      <c r="A1" s="123" t="s">
        <v>239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8.5" customHeight="1">
      <c r="A2" s="124" t="s">
        <v>241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34" s="2" customFormat="1" ht="33" customHeight="1">
      <c r="A3" s="11" t="s">
        <v>0</v>
      </c>
      <c r="B3" s="11" t="s">
        <v>1</v>
      </c>
      <c r="C3" s="11" t="s">
        <v>2</v>
      </c>
      <c r="D3" s="30" t="s">
        <v>3</v>
      </c>
      <c r="E3" s="11" t="s">
        <v>4</v>
      </c>
      <c r="F3" s="11" t="s">
        <v>5</v>
      </c>
      <c r="G3" s="30" t="s">
        <v>6</v>
      </c>
      <c r="H3" s="44" t="s">
        <v>7</v>
      </c>
      <c r="I3" s="44" t="s">
        <v>8</v>
      </c>
      <c r="J3" s="84" t="s">
        <v>9</v>
      </c>
      <c r="K3" s="43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237</v>
      </c>
      <c r="Q3" s="11" t="s">
        <v>15</v>
      </c>
      <c r="R3" s="11" t="s">
        <v>16</v>
      </c>
      <c r="U3"/>
      <c r="V3"/>
      <c r="Z3"/>
      <c r="AA3"/>
      <c r="AB3"/>
      <c r="AC3"/>
      <c r="AD3"/>
      <c r="AE3"/>
      <c r="AF3"/>
      <c r="AG3"/>
      <c r="AH3"/>
    </row>
    <row r="4" spans="1:18" ht="21.75" customHeight="1">
      <c r="A4" s="31">
        <v>1</v>
      </c>
      <c r="B4" s="12" t="s">
        <v>166</v>
      </c>
      <c r="C4" s="12" t="s">
        <v>43</v>
      </c>
      <c r="D4" s="55" t="s">
        <v>167</v>
      </c>
      <c r="E4" s="12" t="s">
        <v>168</v>
      </c>
      <c r="F4" s="13" t="s">
        <v>22</v>
      </c>
      <c r="G4" s="14" t="s">
        <v>114</v>
      </c>
      <c r="H4" s="77" t="s">
        <v>169</v>
      </c>
      <c r="I4" s="31" t="s">
        <v>112</v>
      </c>
      <c r="J4" s="42">
        <v>2016.06</v>
      </c>
      <c r="K4" s="42">
        <v>80</v>
      </c>
      <c r="L4" s="31">
        <v>85</v>
      </c>
      <c r="M4" s="31">
        <v>86</v>
      </c>
      <c r="N4" s="31">
        <v>81</v>
      </c>
      <c r="O4" s="31">
        <v>82</v>
      </c>
      <c r="P4" s="32">
        <f aca="true" t="shared" si="0" ref="P4:P10">(O4+N4+M4+L4+K4)/5</f>
        <v>82.8</v>
      </c>
      <c r="Q4" s="36">
        <v>1</v>
      </c>
      <c r="R4" s="31" t="s">
        <v>170</v>
      </c>
    </row>
    <row r="5" spans="1:18" ht="21.75" customHeight="1">
      <c r="A5" s="31">
        <v>2</v>
      </c>
      <c r="B5" s="12" t="s">
        <v>171</v>
      </c>
      <c r="C5" s="12" t="s">
        <v>19</v>
      </c>
      <c r="D5" s="55" t="s">
        <v>162</v>
      </c>
      <c r="E5" s="12" t="s">
        <v>172</v>
      </c>
      <c r="F5" s="13" t="s">
        <v>22</v>
      </c>
      <c r="G5" s="14" t="s">
        <v>114</v>
      </c>
      <c r="H5" s="77" t="s">
        <v>173</v>
      </c>
      <c r="I5" s="31" t="s">
        <v>112</v>
      </c>
      <c r="J5" s="42">
        <v>2016.06</v>
      </c>
      <c r="K5" s="42">
        <v>80</v>
      </c>
      <c r="L5" s="31">
        <v>81</v>
      </c>
      <c r="M5" s="31">
        <v>84</v>
      </c>
      <c r="N5" s="31">
        <v>82</v>
      </c>
      <c r="O5" s="31">
        <v>80</v>
      </c>
      <c r="P5" s="32">
        <f t="shared" si="0"/>
        <v>81.4</v>
      </c>
      <c r="Q5" s="36">
        <v>3</v>
      </c>
      <c r="R5" s="31" t="s">
        <v>174</v>
      </c>
    </row>
    <row r="6" spans="1:18" ht="21.75" customHeight="1">
      <c r="A6" s="31">
        <v>3</v>
      </c>
      <c r="B6" s="12" t="s">
        <v>175</v>
      </c>
      <c r="C6" s="12" t="s">
        <v>19</v>
      </c>
      <c r="D6" s="55" t="s">
        <v>86</v>
      </c>
      <c r="E6" s="12" t="s">
        <v>29</v>
      </c>
      <c r="F6" s="13" t="s">
        <v>22</v>
      </c>
      <c r="G6" s="14" t="s">
        <v>98</v>
      </c>
      <c r="H6" s="77" t="s">
        <v>176</v>
      </c>
      <c r="I6" s="90" t="s">
        <v>177</v>
      </c>
      <c r="J6" s="42">
        <v>2016.06</v>
      </c>
      <c r="K6" s="42">
        <v>89</v>
      </c>
      <c r="L6" s="31">
        <v>90</v>
      </c>
      <c r="M6" s="31">
        <v>87</v>
      </c>
      <c r="N6" s="31">
        <v>85</v>
      </c>
      <c r="O6" s="31">
        <v>83</v>
      </c>
      <c r="P6" s="32">
        <f t="shared" si="0"/>
        <v>86.8</v>
      </c>
      <c r="Q6" s="36" t="s">
        <v>83</v>
      </c>
      <c r="R6" s="31" t="s">
        <v>178</v>
      </c>
    </row>
    <row r="7" spans="1:18" ht="21.75" customHeight="1">
      <c r="A7" s="31">
        <v>4</v>
      </c>
      <c r="B7" s="12" t="s">
        <v>179</v>
      </c>
      <c r="C7" s="12" t="s">
        <v>19</v>
      </c>
      <c r="D7" s="55" t="s">
        <v>47</v>
      </c>
      <c r="E7" s="12" t="s">
        <v>180</v>
      </c>
      <c r="F7" s="13" t="s">
        <v>22</v>
      </c>
      <c r="G7" s="14" t="s">
        <v>98</v>
      </c>
      <c r="H7" s="77" t="s">
        <v>176</v>
      </c>
      <c r="I7" s="90" t="s">
        <v>177</v>
      </c>
      <c r="J7" s="42">
        <v>2016.06</v>
      </c>
      <c r="K7" s="42">
        <v>81</v>
      </c>
      <c r="L7" s="31">
        <v>82</v>
      </c>
      <c r="M7" s="31">
        <v>84</v>
      </c>
      <c r="N7" s="31">
        <v>80</v>
      </c>
      <c r="O7" s="31">
        <v>82</v>
      </c>
      <c r="P7" s="32">
        <f t="shared" si="0"/>
        <v>81.8</v>
      </c>
      <c r="Q7" s="36" t="s">
        <v>88</v>
      </c>
      <c r="R7" s="31" t="s">
        <v>174</v>
      </c>
    </row>
    <row r="8" spans="1:18" ht="21.75" customHeight="1">
      <c r="A8" s="31">
        <v>5</v>
      </c>
      <c r="B8" s="12" t="s">
        <v>181</v>
      </c>
      <c r="C8" s="12" t="s">
        <v>19</v>
      </c>
      <c r="D8" s="55" t="s">
        <v>182</v>
      </c>
      <c r="E8" s="12" t="s">
        <v>68</v>
      </c>
      <c r="F8" s="13" t="s">
        <v>22</v>
      </c>
      <c r="G8" s="14" t="s">
        <v>108</v>
      </c>
      <c r="H8" s="77" t="s">
        <v>176</v>
      </c>
      <c r="I8" s="90" t="s">
        <v>183</v>
      </c>
      <c r="J8" s="42">
        <v>2016.06</v>
      </c>
      <c r="K8" s="42">
        <v>79</v>
      </c>
      <c r="L8" s="31">
        <v>80</v>
      </c>
      <c r="M8" s="31">
        <v>80</v>
      </c>
      <c r="N8" s="31">
        <v>81</v>
      </c>
      <c r="O8" s="31">
        <v>83</v>
      </c>
      <c r="P8" s="32">
        <f t="shared" si="0"/>
        <v>80.6</v>
      </c>
      <c r="Q8" s="36" t="s">
        <v>88</v>
      </c>
      <c r="R8" s="31" t="s">
        <v>174</v>
      </c>
    </row>
    <row r="9" spans="1:18" ht="21.75" customHeight="1">
      <c r="A9" s="31">
        <v>6</v>
      </c>
      <c r="B9" s="12" t="s">
        <v>184</v>
      </c>
      <c r="C9" s="12" t="s">
        <v>19</v>
      </c>
      <c r="D9" s="55" t="s">
        <v>91</v>
      </c>
      <c r="E9" s="12" t="s">
        <v>168</v>
      </c>
      <c r="F9" s="13" t="s">
        <v>22</v>
      </c>
      <c r="G9" s="14" t="s">
        <v>135</v>
      </c>
      <c r="H9" s="77" t="s">
        <v>169</v>
      </c>
      <c r="I9" s="31" t="s">
        <v>135</v>
      </c>
      <c r="J9" s="42">
        <v>2016.06</v>
      </c>
      <c r="K9" s="42">
        <v>79</v>
      </c>
      <c r="L9" s="31">
        <v>85</v>
      </c>
      <c r="M9" s="31">
        <v>86</v>
      </c>
      <c r="N9" s="31">
        <v>82</v>
      </c>
      <c r="O9" s="31">
        <v>89</v>
      </c>
      <c r="P9" s="32">
        <f t="shared" si="0"/>
        <v>84.2</v>
      </c>
      <c r="Q9" s="36" t="s">
        <v>83</v>
      </c>
      <c r="R9" s="31" t="s">
        <v>170</v>
      </c>
    </row>
    <row r="10" spans="1:18" ht="27.75" customHeight="1">
      <c r="A10" s="31">
        <v>7</v>
      </c>
      <c r="B10" s="12" t="s">
        <v>185</v>
      </c>
      <c r="C10" s="12" t="s">
        <v>19</v>
      </c>
      <c r="D10" s="55" t="s">
        <v>86</v>
      </c>
      <c r="E10" s="12" t="s">
        <v>29</v>
      </c>
      <c r="F10" s="13" t="s">
        <v>22</v>
      </c>
      <c r="G10" s="14" t="s">
        <v>140</v>
      </c>
      <c r="H10" s="77" t="s">
        <v>176</v>
      </c>
      <c r="I10" s="90" t="s">
        <v>186</v>
      </c>
      <c r="J10" s="42">
        <v>2016.06</v>
      </c>
      <c r="K10" s="42">
        <v>88</v>
      </c>
      <c r="L10" s="31">
        <v>88</v>
      </c>
      <c r="M10" s="31">
        <v>85</v>
      </c>
      <c r="N10" s="31">
        <v>82</v>
      </c>
      <c r="O10" s="31">
        <v>83</v>
      </c>
      <c r="P10" s="32">
        <f t="shared" si="0"/>
        <v>85.2</v>
      </c>
      <c r="Q10" s="36" t="s">
        <v>83</v>
      </c>
      <c r="R10" s="31" t="s">
        <v>174</v>
      </c>
    </row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</sheetData>
  <autoFilter ref="A3:R10"/>
  <mergeCells count="2">
    <mergeCell ref="A1:R1"/>
    <mergeCell ref="A2:R2"/>
  </mergeCells>
  <printOptions/>
  <pageMargins left="0.5905511811023623" right="0.5905511811023623" top="0.5118110236220472" bottom="0.472440944881889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5.125" style="1" customWidth="1"/>
    <col min="2" max="2" width="7.00390625" style="1" customWidth="1"/>
    <col min="3" max="3" width="5.375" style="1" customWidth="1"/>
    <col min="4" max="4" width="9.50390625" style="1" customWidth="1"/>
    <col min="5" max="5" width="7.00390625" style="1" customWidth="1"/>
    <col min="6" max="6" width="7.375" style="1" customWidth="1"/>
    <col min="7" max="7" width="9.75390625" style="1" customWidth="1"/>
    <col min="8" max="8" width="13.50390625" style="1" customWidth="1"/>
    <col min="9" max="9" width="11.625" style="1" customWidth="1"/>
    <col min="10" max="10" width="17.00390625" style="1" customWidth="1"/>
    <col min="11" max="11" width="9.875" style="1" customWidth="1"/>
    <col min="12" max="16" width="5.625" style="1" hidden="1" customWidth="1"/>
    <col min="17" max="17" width="10.125" style="1" customWidth="1"/>
    <col min="18" max="18" width="6.00390625" style="1" customWidth="1"/>
    <col min="19" max="19" width="12.125" style="1" customWidth="1"/>
    <col min="20" max="20" width="5.50390625" style="1" customWidth="1"/>
    <col min="21" max="21" width="11.125" style="0" bestFit="1" customWidth="1"/>
    <col min="28" max="28" width="12.625" style="0" bestFit="1" customWidth="1"/>
  </cols>
  <sheetData>
    <row r="1" spans="1:20" ht="33.75" customHeight="1">
      <c r="A1" s="123" t="s">
        <v>239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91"/>
    </row>
    <row r="2" spans="1:20" ht="27.75" customHeight="1">
      <c r="A2" s="125" t="s">
        <v>242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35" s="27" customFormat="1" ht="27" customHeight="1">
      <c r="A3" s="29" t="s">
        <v>0</v>
      </c>
      <c r="B3" s="29" t="s">
        <v>1</v>
      </c>
      <c r="C3" s="29" t="s">
        <v>2</v>
      </c>
      <c r="D3" s="30" t="s">
        <v>3</v>
      </c>
      <c r="E3" s="29" t="s">
        <v>4</v>
      </c>
      <c r="F3" s="29" t="s">
        <v>5</v>
      </c>
      <c r="G3" s="29" t="s">
        <v>6</v>
      </c>
      <c r="H3" s="29" t="s">
        <v>187</v>
      </c>
      <c r="I3" s="49" t="s">
        <v>188</v>
      </c>
      <c r="J3" s="85" t="s">
        <v>8</v>
      </c>
      <c r="K3" s="51" t="s">
        <v>9</v>
      </c>
      <c r="L3" s="50" t="s">
        <v>10</v>
      </c>
      <c r="M3" s="29" t="s">
        <v>11</v>
      </c>
      <c r="N3" s="29" t="s">
        <v>12</v>
      </c>
      <c r="O3" s="29" t="s">
        <v>13</v>
      </c>
      <c r="P3" s="29" t="s">
        <v>14</v>
      </c>
      <c r="Q3" s="29" t="s">
        <v>238</v>
      </c>
      <c r="R3" s="30" t="s">
        <v>15</v>
      </c>
      <c r="S3" s="30" t="s">
        <v>16</v>
      </c>
      <c r="W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20" ht="21" customHeight="1">
      <c r="A4" s="31">
        <v>1</v>
      </c>
      <c r="B4" s="4" t="s">
        <v>189</v>
      </c>
      <c r="C4" s="4" t="s">
        <v>43</v>
      </c>
      <c r="D4" s="52" t="s">
        <v>190</v>
      </c>
      <c r="E4" s="4" t="s">
        <v>191</v>
      </c>
      <c r="F4" s="6" t="s">
        <v>192</v>
      </c>
      <c r="G4" s="8" t="s">
        <v>114</v>
      </c>
      <c r="H4" s="10" t="s">
        <v>193</v>
      </c>
      <c r="I4" s="45" t="s">
        <v>194</v>
      </c>
      <c r="J4" s="86" t="s">
        <v>195</v>
      </c>
      <c r="K4" s="31">
        <v>2016.06</v>
      </c>
      <c r="L4" s="42">
        <v>85</v>
      </c>
      <c r="M4" s="31">
        <v>78</v>
      </c>
      <c r="N4" s="31">
        <v>81</v>
      </c>
      <c r="O4" s="31">
        <v>82</v>
      </c>
      <c r="P4" s="31">
        <v>86</v>
      </c>
      <c r="Q4" s="32">
        <f>(P4+O4+N4+M4+L4)/5</f>
        <v>82.4</v>
      </c>
      <c r="R4" s="36">
        <v>1</v>
      </c>
      <c r="S4" s="32" t="s">
        <v>170</v>
      </c>
      <c r="T4"/>
    </row>
    <row r="5" spans="1:20" ht="21" customHeight="1">
      <c r="A5" s="31">
        <v>2</v>
      </c>
      <c r="B5" s="3" t="s">
        <v>196</v>
      </c>
      <c r="C5" s="3" t="s">
        <v>19</v>
      </c>
      <c r="D5" s="54" t="s">
        <v>80</v>
      </c>
      <c r="E5" s="3" t="s">
        <v>29</v>
      </c>
      <c r="F5" s="5" t="s">
        <v>22</v>
      </c>
      <c r="G5" s="7" t="s">
        <v>98</v>
      </c>
      <c r="H5" s="9" t="s">
        <v>176</v>
      </c>
      <c r="I5" s="47"/>
      <c r="J5" s="87" t="s">
        <v>98</v>
      </c>
      <c r="K5" s="31">
        <v>2016.06</v>
      </c>
      <c r="L5" s="42">
        <v>82</v>
      </c>
      <c r="M5" s="31">
        <v>85</v>
      </c>
      <c r="N5" s="31">
        <v>81</v>
      </c>
      <c r="O5" s="31">
        <v>80</v>
      </c>
      <c r="P5" s="31">
        <v>85</v>
      </c>
      <c r="Q5" s="32">
        <f aca="true" t="shared" si="0" ref="Q5:Q22">(P5+O5+N5+M5+L5)/5</f>
        <v>82.6</v>
      </c>
      <c r="R5" s="36" t="s">
        <v>83</v>
      </c>
      <c r="S5" s="32" t="s">
        <v>174</v>
      </c>
      <c r="T5"/>
    </row>
    <row r="6" spans="1:20" ht="21" customHeight="1">
      <c r="A6" s="31">
        <v>3</v>
      </c>
      <c r="B6" s="4" t="s">
        <v>197</v>
      </c>
      <c r="C6" s="4" t="s">
        <v>43</v>
      </c>
      <c r="D6" s="52" t="s">
        <v>198</v>
      </c>
      <c r="E6" s="4" t="s">
        <v>199</v>
      </c>
      <c r="F6" s="6" t="s">
        <v>192</v>
      </c>
      <c r="G6" s="8" t="s">
        <v>108</v>
      </c>
      <c r="H6" s="10" t="s">
        <v>200</v>
      </c>
      <c r="I6" s="45" t="s">
        <v>201</v>
      </c>
      <c r="J6" s="86" t="s">
        <v>202</v>
      </c>
      <c r="K6" s="31">
        <v>2016.06</v>
      </c>
      <c r="L6" s="42">
        <v>85</v>
      </c>
      <c r="M6" s="31">
        <v>89</v>
      </c>
      <c r="N6" s="31">
        <v>89</v>
      </c>
      <c r="O6" s="31">
        <v>86</v>
      </c>
      <c r="P6" s="31">
        <v>87</v>
      </c>
      <c r="Q6" s="32">
        <f t="shared" si="0"/>
        <v>87.2</v>
      </c>
      <c r="R6" s="36" t="s">
        <v>83</v>
      </c>
      <c r="S6" s="32" t="s">
        <v>170</v>
      </c>
      <c r="T6"/>
    </row>
    <row r="7" spans="1:20" ht="21" customHeight="1">
      <c r="A7" s="31">
        <v>4</v>
      </c>
      <c r="B7" s="3" t="s">
        <v>203</v>
      </c>
      <c r="C7" s="3" t="s">
        <v>43</v>
      </c>
      <c r="D7" s="54" t="s">
        <v>50</v>
      </c>
      <c r="E7" s="3" t="s">
        <v>204</v>
      </c>
      <c r="F7" s="5" t="s">
        <v>22</v>
      </c>
      <c r="G7" s="7" t="s">
        <v>108</v>
      </c>
      <c r="H7" s="9" t="s">
        <v>176</v>
      </c>
      <c r="I7" s="47"/>
      <c r="J7" s="87" t="s">
        <v>106</v>
      </c>
      <c r="K7" s="31">
        <v>2016.06</v>
      </c>
      <c r="L7" s="42">
        <v>81</v>
      </c>
      <c r="M7" s="31">
        <v>82</v>
      </c>
      <c r="N7" s="31">
        <v>80</v>
      </c>
      <c r="O7" s="31">
        <v>79</v>
      </c>
      <c r="P7" s="31">
        <v>83</v>
      </c>
      <c r="Q7" s="32">
        <f t="shared" si="0"/>
        <v>81</v>
      </c>
      <c r="R7" s="36" t="s">
        <v>88</v>
      </c>
      <c r="S7" s="32" t="s">
        <v>170</v>
      </c>
      <c r="T7"/>
    </row>
    <row r="8" spans="1:20" ht="21" customHeight="1">
      <c r="A8" s="31">
        <v>5</v>
      </c>
      <c r="B8" s="4" t="s">
        <v>205</v>
      </c>
      <c r="C8" s="4" t="s">
        <v>19</v>
      </c>
      <c r="D8" s="52" t="s">
        <v>129</v>
      </c>
      <c r="E8" s="4" t="s">
        <v>29</v>
      </c>
      <c r="F8" s="6" t="s">
        <v>22</v>
      </c>
      <c r="G8" s="8" t="s">
        <v>108</v>
      </c>
      <c r="H8" s="10" t="s">
        <v>176</v>
      </c>
      <c r="I8" s="45"/>
      <c r="J8" s="86" t="s">
        <v>106</v>
      </c>
      <c r="K8" s="31">
        <v>2016.06</v>
      </c>
      <c r="L8" s="42">
        <v>80</v>
      </c>
      <c r="M8" s="31">
        <v>78</v>
      </c>
      <c r="N8" s="31">
        <v>80</v>
      </c>
      <c r="O8" s="31">
        <v>82</v>
      </c>
      <c r="P8" s="31">
        <v>84</v>
      </c>
      <c r="Q8" s="32">
        <f t="shared" si="0"/>
        <v>80.8</v>
      </c>
      <c r="R8" s="36" t="s">
        <v>92</v>
      </c>
      <c r="S8" s="32" t="s">
        <v>178</v>
      </c>
      <c r="T8"/>
    </row>
    <row r="9" spans="1:20" ht="21" customHeight="1">
      <c r="A9" s="31">
        <v>6</v>
      </c>
      <c r="B9" s="4" t="s">
        <v>206</v>
      </c>
      <c r="C9" s="4" t="s">
        <v>19</v>
      </c>
      <c r="D9" s="52" t="s">
        <v>207</v>
      </c>
      <c r="E9" s="4" t="s">
        <v>191</v>
      </c>
      <c r="F9" s="6" t="s">
        <v>22</v>
      </c>
      <c r="G9" s="8" t="s">
        <v>108</v>
      </c>
      <c r="H9" s="10" t="s">
        <v>176</v>
      </c>
      <c r="I9" s="45"/>
      <c r="J9" s="86" t="s">
        <v>106</v>
      </c>
      <c r="K9" s="31">
        <v>2016.06</v>
      </c>
      <c r="L9" s="42">
        <v>82</v>
      </c>
      <c r="M9" s="31">
        <v>76</v>
      </c>
      <c r="N9" s="31">
        <v>85</v>
      </c>
      <c r="O9" s="31">
        <v>78</v>
      </c>
      <c r="P9" s="31">
        <v>81</v>
      </c>
      <c r="Q9" s="32">
        <f t="shared" si="0"/>
        <v>80.4</v>
      </c>
      <c r="R9" s="36" t="s">
        <v>95</v>
      </c>
      <c r="S9" s="32" t="s">
        <v>174</v>
      </c>
      <c r="T9"/>
    </row>
    <row r="10" spans="1:20" ht="21" customHeight="1">
      <c r="A10" s="31">
        <v>7</v>
      </c>
      <c r="B10" s="3" t="s">
        <v>208</v>
      </c>
      <c r="C10" s="3" t="s">
        <v>19</v>
      </c>
      <c r="D10" s="54" t="s">
        <v>28</v>
      </c>
      <c r="E10" s="3" t="s">
        <v>62</v>
      </c>
      <c r="F10" s="5" t="s">
        <v>22</v>
      </c>
      <c r="G10" s="7" t="s">
        <v>89</v>
      </c>
      <c r="H10" s="9" t="s">
        <v>176</v>
      </c>
      <c r="I10" s="47"/>
      <c r="J10" s="87" t="s">
        <v>87</v>
      </c>
      <c r="K10" s="31">
        <v>2016.06</v>
      </c>
      <c r="L10" s="42">
        <v>91</v>
      </c>
      <c r="M10" s="31">
        <v>88</v>
      </c>
      <c r="N10" s="31">
        <v>85</v>
      </c>
      <c r="O10" s="31">
        <v>89</v>
      </c>
      <c r="P10" s="31">
        <v>83</v>
      </c>
      <c r="Q10" s="32">
        <f t="shared" si="0"/>
        <v>87.2</v>
      </c>
      <c r="R10" s="36" t="s">
        <v>83</v>
      </c>
      <c r="S10" s="32" t="s">
        <v>170</v>
      </c>
      <c r="T10"/>
    </row>
    <row r="11" spans="1:20" ht="21" customHeight="1">
      <c r="A11" s="31">
        <v>8</v>
      </c>
      <c r="B11" s="22" t="s">
        <v>209</v>
      </c>
      <c r="C11" s="19" t="s">
        <v>19</v>
      </c>
      <c r="D11" s="52" t="s">
        <v>210</v>
      </c>
      <c r="E11" s="19" t="s">
        <v>21</v>
      </c>
      <c r="F11" s="21" t="s">
        <v>192</v>
      </c>
      <c r="G11" s="20" t="s">
        <v>89</v>
      </c>
      <c r="H11" s="24" t="s">
        <v>211</v>
      </c>
      <c r="I11" s="48" t="s">
        <v>212</v>
      </c>
      <c r="J11" s="88" t="s">
        <v>213</v>
      </c>
      <c r="K11" s="31">
        <v>2015.06</v>
      </c>
      <c r="L11" s="39">
        <v>86</v>
      </c>
      <c r="M11" s="24">
        <v>90</v>
      </c>
      <c r="N11" s="24">
        <v>84</v>
      </c>
      <c r="O11" s="24">
        <v>82</v>
      </c>
      <c r="P11" s="24">
        <v>83</v>
      </c>
      <c r="Q11" s="32">
        <f t="shared" si="0"/>
        <v>85</v>
      </c>
      <c r="R11" s="36" t="s">
        <v>92</v>
      </c>
      <c r="S11" s="32" t="s">
        <v>178</v>
      </c>
      <c r="T11"/>
    </row>
    <row r="12" spans="1:20" ht="21" customHeight="1">
      <c r="A12" s="31">
        <v>9</v>
      </c>
      <c r="B12" s="3" t="s">
        <v>214</v>
      </c>
      <c r="C12" s="3" t="s">
        <v>19</v>
      </c>
      <c r="D12" s="54" t="s">
        <v>80</v>
      </c>
      <c r="E12" s="3" t="s">
        <v>29</v>
      </c>
      <c r="F12" s="5" t="s">
        <v>22</v>
      </c>
      <c r="G12" s="7" t="s">
        <v>23</v>
      </c>
      <c r="H12" s="9" t="s">
        <v>176</v>
      </c>
      <c r="I12" s="47"/>
      <c r="J12" s="87" t="s">
        <v>25</v>
      </c>
      <c r="K12" s="31">
        <v>2016.06</v>
      </c>
      <c r="L12" s="42">
        <v>95</v>
      </c>
      <c r="M12" s="31">
        <v>90</v>
      </c>
      <c r="N12" s="31">
        <v>89</v>
      </c>
      <c r="O12" s="31">
        <v>86</v>
      </c>
      <c r="P12" s="31">
        <v>87</v>
      </c>
      <c r="Q12" s="32">
        <f t="shared" si="0"/>
        <v>89.4</v>
      </c>
      <c r="R12" s="36" t="s">
        <v>83</v>
      </c>
      <c r="S12" s="32" t="s">
        <v>178</v>
      </c>
      <c r="T12"/>
    </row>
    <row r="13" spans="1:20" ht="21" customHeight="1">
      <c r="A13" s="31">
        <v>10</v>
      </c>
      <c r="B13" s="3" t="s">
        <v>215</v>
      </c>
      <c r="C13" s="3" t="s">
        <v>19</v>
      </c>
      <c r="D13" s="54" t="s">
        <v>216</v>
      </c>
      <c r="E13" s="3" t="s">
        <v>62</v>
      </c>
      <c r="F13" s="5" t="s">
        <v>22</v>
      </c>
      <c r="G13" s="7" t="s">
        <v>23</v>
      </c>
      <c r="H13" s="9" t="s">
        <v>176</v>
      </c>
      <c r="I13" s="47"/>
      <c r="J13" s="87" t="s">
        <v>25</v>
      </c>
      <c r="K13" s="31">
        <v>2016.06</v>
      </c>
      <c r="L13" s="42">
        <v>91</v>
      </c>
      <c r="M13" s="31">
        <v>91</v>
      </c>
      <c r="N13" s="31">
        <v>88</v>
      </c>
      <c r="O13" s="31">
        <v>85</v>
      </c>
      <c r="P13" s="31">
        <v>86</v>
      </c>
      <c r="Q13" s="32">
        <f t="shared" si="0"/>
        <v>88.2</v>
      </c>
      <c r="R13" s="36" t="s">
        <v>88</v>
      </c>
      <c r="S13" s="32" t="s">
        <v>178</v>
      </c>
      <c r="T13"/>
    </row>
    <row r="14" spans="1:20" ht="21" customHeight="1">
      <c r="A14" s="31">
        <v>11</v>
      </c>
      <c r="B14" s="4" t="s">
        <v>217</v>
      </c>
      <c r="C14" s="4" t="s">
        <v>43</v>
      </c>
      <c r="D14" s="52" t="s">
        <v>44</v>
      </c>
      <c r="E14" s="4" t="s">
        <v>29</v>
      </c>
      <c r="F14" s="6" t="s">
        <v>22</v>
      </c>
      <c r="G14" s="8" t="s">
        <v>23</v>
      </c>
      <c r="H14" s="10" t="s">
        <v>176</v>
      </c>
      <c r="I14" s="45"/>
      <c r="J14" s="86" t="s">
        <v>25</v>
      </c>
      <c r="K14" s="31">
        <v>2016.06</v>
      </c>
      <c r="L14" s="42">
        <v>87</v>
      </c>
      <c r="M14" s="31">
        <v>89</v>
      </c>
      <c r="N14" s="31">
        <v>83</v>
      </c>
      <c r="O14" s="31">
        <v>85</v>
      </c>
      <c r="P14" s="31">
        <v>84</v>
      </c>
      <c r="Q14" s="32">
        <f t="shared" si="0"/>
        <v>85.6</v>
      </c>
      <c r="R14" s="36" t="s">
        <v>92</v>
      </c>
      <c r="S14" s="32" t="s">
        <v>174</v>
      </c>
      <c r="T14"/>
    </row>
    <row r="15" spans="1:20" ht="21" customHeight="1">
      <c r="A15" s="31">
        <v>12</v>
      </c>
      <c r="B15" s="3" t="s">
        <v>218</v>
      </c>
      <c r="C15" s="3" t="s">
        <v>43</v>
      </c>
      <c r="D15" s="54" t="s">
        <v>132</v>
      </c>
      <c r="E15" s="3" t="s">
        <v>29</v>
      </c>
      <c r="F15" s="5" t="s">
        <v>22</v>
      </c>
      <c r="G15" s="7" t="s">
        <v>23</v>
      </c>
      <c r="H15" s="9" t="s">
        <v>176</v>
      </c>
      <c r="I15" s="47"/>
      <c r="J15" s="87" t="s">
        <v>25</v>
      </c>
      <c r="K15" s="31">
        <v>2016.06</v>
      </c>
      <c r="L15" s="42">
        <v>81</v>
      </c>
      <c r="M15" s="31">
        <v>82</v>
      </c>
      <c r="N15" s="31">
        <v>79</v>
      </c>
      <c r="O15" s="31">
        <v>80</v>
      </c>
      <c r="P15" s="31">
        <v>83</v>
      </c>
      <c r="Q15" s="32">
        <f t="shared" si="0"/>
        <v>81</v>
      </c>
      <c r="R15" s="36" t="s">
        <v>97</v>
      </c>
      <c r="S15" s="32" t="s">
        <v>174</v>
      </c>
      <c r="T15"/>
    </row>
    <row r="16" spans="1:20" ht="21" customHeight="1">
      <c r="A16" s="31">
        <v>13</v>
      </c>
      <c r="B16" s="4" t="s">
        <v>219</v>
      </c>
      <c r="C16" s="4" t="s">
        <v>19</v>
      </c>
      <c r="D16" s="52" t="s">
        <v>67</v>
      </c>
      <c r="E16" s="4" t="s">
        <v>159</v>
      </c>
      <c r="F16" s="6" t="s">
        <v>192</v>
      </c>
      <c r="G16" s="8" t="s">
        <v>84</v>
      </c>
      <c r="H16" s="9" t="s">
        <v>220</v>
      </c>
      <c r="I16" s="45" t="s">
        <v>221</v>
      </c>
      <c r="J16" s="86" t="s">
        <v>222</v>
      </c>
      <c r="K16" s="31">
        <v>2016.06</v>
      </c>
      <c r="L16" s="42">
        <v>90</v>
      </c>
      <c r="M16" s="31">
        <v>90</v>
      </c>
      <c r="N16" s="31">
        <v>90</v>
      </c>
      <c r="O16" s="31">
        <v>89</v>
      </c>
      <c r="P16" s="31">
        <v>88</v>
      </c>
      <c r="Q16" s="32">
        <f t="shared" si="0"/>
        <v>89.4</v>
      </c>
      <c r="R16" s="36" t="s">
        <v>83</v>
      </c>
      <c r="S16" s="32" t="s">
        <v>170</v>
      </c>
      <c r="T16"/>
    </row>
    <row r="17" spans="1:20" ht="21" customHeight="1">
      <c r="A17" s="31">
        <v>14</v>
      </c>
      <c r="B17" s="3" t="s">
        <v>223</v>
      </c>
      <c r="C17" s="3" t="s">
        <v>43</v>
      </c>
      <c r="D17" s="54" t="s">
        <v>47</v>
      </c>
      <c r="E17" s="3" t="s">
        <v>29</v>
      </c>
      <c r="F17" s="5" t="s">
        <v>22</v>
      </c>
      <c r="G17" s="7" t="s">
        <v>84</v>
      </c>
      <c r="H17" s="9" t="s">
        <v>176</v>
      </c>
      <c r="I17" s="47"/>
      <c r="J17" s="87" t="s">
        <v>82</v>
      </c>
      <c r="K17" s="31">
        <v>2016.06</v>
      </c>
      <c r="L17" s="42">
        <v>92</v>
      </c>
      <c r="M17" s="31">
        <v>88</v>
      </c>
      <c r="N17" s="31">
        <v>85</v>
      </c>
      <c r="O17" s="31">
        <v>83</v>
      </c>
      <c r="P17" s="31">
        <v>82</v>
      </c>
      <c r="Q17" s="32">
        <f t="shared" si="0"/>
        <v>86</v>
      </c>
      <c r="R17" s="36" t="s">
        <v>92</v>
      </c>
      <c r="S17" s="32" t="s">
        <v>174</v>
      </c>
      <c r="T17"/>
    </row>
    <row r="18" spans="1:20" ht="21" customHeight="1">
      <c r="A18" s="31">
        <v>15</v>
      </c>
      <c r="B18" s="3" t="s">
        <v>224</v>
      </c>
      <c r="C18" s="3" t="s">
        <v>19</v>
      </c>
      <c r="D18" s="54" t="s">
        <v>47</v>
      </c>
      <c r="E18" s="3" t="s">
        <v>168</v>
      </c>
      <c r="F18" s="5" t="s">
        <v>22</v>
      </c>
      <c r="G18" s="7" t="s">
        <v>135</v>
      </c>
      <c r="H18" s="9" t="s">
        <v>225</v>
      </c>
      <c r="I18" s="47"/>
      <c r="J18" s="87" t="s">
        <v>135</v>
      </c>
      <c r="K18" s="31">
        <v>2016.06</v>
      </c>
      <c r="L18" s="42">
        <v>89</v>
      </c>
      <c r="M18" s="31">
        <v>82</v>
      </c>
      <c r="N18" s="31">
        <v>86</v>
      </c>
      <c r="O18" s="31">
        <v>83</v>
      </c>
      <c r="P18" s="31">
        <v>85</v>
      </c>
      <c r="Q18" s="32">
        <f t="shared" si="0"/>
        <v>85</v>
      </c>
      <c r="R18" s="31">
        <v>2</v>
      </c>
      <c r="S18" s="32" t="s">
        <v>178</v>
      </c>
      <c r="T18"/>
    </row>
    <row r="19" spans="1:20" ht="21" customHeight="1">
      <c r="A19" s="31">
        <v>16</v>
      </c>
      <c r="B19" s="38" t="s">
        <v>226</v>
      </c>
      <c r="C19" s="38" t="s">
        <v>19</v>
      </c>
      <c r="D19" s="53" t="s">
        <v>227</v>
      </c>
      <c r="E19" s="38" t="s">
        <v>32</v>
      </c>
      <c r="F19" s="38" t="s">
        <v>22</v>
      </c>
      <c r="G19" s="38" t="s">
        <v>135</v>
      </c>
      <c r="H19" s="38" t="s">
        <v>33</v>
      </c>
      <c r="I19" s="46"/>
      <c r="J19" s="92" t="s">
        <v>135</v>
      </c>
      <c r="K19" s="31">
        <v>2016.06</v>
      </c>
      <c r="L19" s="42">
        <v>85</v>
      </c>
      <c r="M19" s="31">
        <v>84</v>
      </c>
      <c r="N19" s="31">
        <v>86</v>
      </c>
      <c r="O19" s="31">
        <v>85</v>
      </c>
      <c r="P19" s="31">
        <v>82</v>
      </c>
      <c r="Q19" s="32">
        <f t="shared" si="0"/>
        <v>84.4</v>
      </c>
      <c r="R19" s="31">
        <v>3</v>
      </c>
      <c r="S19" s="32" t="s">
        <v>178</v>
      </c>
      <c r="T19"/>
    </row>
    <row r="20" spans="1:20" ht="21" customHeight="1">
      <c r="A20" s="31">
        <v>17</v>
      </c>
      <c r="B20" s="3" t="s">
        <v>228</v>
      </c>
      <c r="C20" s="3" t="s">
        <v>19</v>
      </c>
      <c r="D20" s="54" t="s">
        <v>229</v>
      </c>
      <c r="E20" s="3" t="s">
        <v>168</v>
      </c>
      <c r="F20" s="5" t="s">
        <v>22</v>
      </c>
      <c r="G20" s="7" t="s">
        <v>135</v>
      </c>
      <c r="H20" s="9" t="s">
        <v>225</v>
      </c>
      <c r="I20" s="47"/>
      <c r="J20" s="87" t="s">
        <v>135</v>
      </c>
      <c r="K20" s="31">
        <v>2016.06</v>
      </c>
      <c r="L20" s="42">
        <v>83</v>
      </c>
      <c r="M20" s="31">
        <v>80</v>
      </c>
      <c r="N20" s="31">
        <v>82</v>
      </c>
      <c r="O20" s="31">
        <v>83</v>
      </c>
      <c r="P20" s="31">
        <v>85</v>
      </c>
      <c r="Q20" s="32">
        <f t="shared" si="0"/>
        <v>82.6</v>
      </c>
      <c r="R20" s="31">
        <v>4</v>
      </c>
      <c r="S20" s="32" t="s">
        <v>174</v>
      </c>
      <c r="T20"/>
    </row>
    <row r="21" spans="1:20" ht="21" customHeight="1">
      <c r="A21" s="31">
        <v>18</v>
      </c>
      <c r="B21" s="4" t="s">
        <v>230</v>
      </c>
      <c r="C21" s="4" t="s">
        <v>19</v>
      </c>
      <c r="D21" s="52" t="s">
        <v>110</v>
      </c>
      <c r="E21" s="4" t="s">
        <v>29</v>
      </c>
      <c r="F21" s="6" t="s">
        <v>22</v>
      </c>
      <c r="G21" s="8" t="s">
        <v>135</v>
      </c>
      <c r="H21" s="10" t="s">
        <v>231</v>
      </c>
      <c r="I21" s="45"/>
      <c r="J21" s="86" t="s">
        <v>232</v>
      </c>
      <c r="K21" s="31">
        <v>2015.06</v>
      </c>
      <c r="L21" s="42">
        <v>82</v>
      </c>
      <c r="M21" s="31">
        <v>85</v>
      </c>
      <c r="N21" s="31">
        <v>81</v>
      </c>
      <c r="O21" s="31">
        <v>84</v>
      </c>
      <c r="P21" s="31">
        <v>80</v>
      </c>
      <c r="Q21" s="32">
        <f t="shared" si="0"/>
        <v>82.4</v>
      </c>
      <c r="R21" s="31">
        <v>5</v>
      </c>
      <c r="S21" s="32" t="s">
        <v>174</v>
      </c>
      <c r="T21"/>
    </row>
    <row r="22" spans="1:20" ht="21" customHeight="1">
      <c r="A22" s="31">
        <v>19</v>
      </c>
      <c r="B22" s="4" t="s">
        <v>233</v>
      </c>
      <c r="C22" s="4" t="s">
        <v>19</v>
      </c>
      <c r="D22" s="52" t="s">
        <v>129</v>
      </c>
      <c r="E22" s="4" t="s">
        <v>45</v>
      </c>
      <c r="F22" s="6" t="s">
        <v>22</v>
      </c>
      <c r="G22" s="8" t="s">
        <v>140</v>
      </c>
      <c r="H22" s="10" t="s">
        <v>176</v>
      </c>
      <c r="I22" s="45"/>
      <c r="J22" s="86" t="s">
        <v>142</v>
      </c>
      <c r="K22" s="31">
        <v>2016.06</v>
      </c>
      <c r="L22" s="42">
        <v>88</v>
      </c>
      <c r="M22" s="31">
        <v>88</v>
      </c>
      <c r="N22" s="31">
        <v>89</v>
      </c>
      <c r="O22" s="31">
        <v>90</v>
      </c>
      <c r="P22" s="31">
        <v>86</v>
      </c>
      <c r="Q22" s="32">
        <f t="shared" si="0"/>
        <v>88.2</v>
      </c>
      <c r="R22" s="36" t="s">
        <v>83</v>
      </c>
      <c r="S22" s="32" t="s">
        <v>170</v>
      </c>
      <c r="T22"/>
    </row>
    <row r="23" spans="1:20" ht="21" customHeight="1">
      <c r="A23" s="31">
        <v>20</v>
      </c>
      <c r="B23" s="3" t="s">
        <v>234</v>
      </c>
      <c r="C23" s="3" t="s">
        <v>43</v>
      </c>
      <c r="D23" s="54" t="s">
        <v>121</v>
      </c>
      <c r="E23" s="3" t="s">
        <v>191</v>
      </c>
      <c r="F23" s="5" t="s">
        <v>22</v>
      </c>
      <c r="G23" s="7" t="s">
        <v>140</v>
      </c>
      <c r="H23" s="9" t="s">
        <v>176</v>
      </c>
      <c r="I23" s="47"/>
      <c r="J23" s="87" t="s">
        <v>142</v>
      </c>
      <c r="K23" s="31">
        <v>2016.06</v>
      </c>
      <c r="L23" s="42">
        <v>85</v>
      </c>
      <c r="M23" s="31">
        <v>89</v>
      </c>
      <c r="N23" s="31">
        <v>84</v>
      </c>
      <c r="O23" s="31">
        <v>80</v>
      </c>
      <c r="P23" s="31">
        <v>82</v>
      </c>
      <c r="Q23" s="32">
        <f>(P23+O23+N23+M23+L23)/5</f>
        <v>84</v>
      </c>
      <c r="R23" s="36" t="s">
        <v>92</v>
      </c>
      <c r="S23" s="32" t="s">
        <v>178</v>
      </c>
      <c r="T23"/>
    </row>
    <row r="24" ht="21.75" customHeight="1"/>
    <row r="25" ht="21.75" customHeight="1"/>
    <row r="26" spans="1:21" s="23" customFormat="1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/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</sheetData>
  <autoFilter ref="A3:S23"/>
  <mergeCells count="2">
    <mergeCell ref="A2:T2"/>
    <mergeCell ref="A1:S1"/>
  </mergeCells>
  <printOptions/>
  <pageMargins left="0.31496062992125984" right="0.31496062992125984" top="0.5118110236220472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2017-04-06T07:27:08Z</cp:lastPrinted>
  <dcterms:created xsi:type="dcterms:W3CDTF">2015-07-04T07:30:10Z</dcterms:created>
  <dcterms:modified xsi:type="dcterms:W3CDTF">2017-04-07T00:43:38Z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