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总成绩排名" sheetId="1" r:id="rId1"/>
    <sheet name="Sheet1" sheetId="2" r:id="rId2"/>
  </sheets>
  <definedNames>
    <definedName name="_xlnm._FilterDatabase" localSheetId="0" hidden="1">'总成绩排名'!$D$1:$M$68</definedName>
    <definedName name="_xlnm.Print_Area" localSheetId="0">'总成绩排名'!$A$1:$M$68</definedName>
  </definedNames>
  <calcPr fullCalcOnLoad="1"/>
</workbook>
</file>

<file path=xl/sharedStrings.xml><?xml version="1.0" encoding="utf-8"?>
<sst xmlns="http://schemas.openxmlformats.org/spreadsheetml/2006/main" count="743" uniqueCount="239">
  <si>
    <t>面试日期</t>
  </si>
  <si>
    <t>上下午</t>
  </si>
  <si>
    <t>候考组</t>
  </si>
  <si>
    <t>职位代码</t>
  </si>
  <si>
    <t>单位名称</t>
  </si>
  <si>
    <t>职位名称</t>
  </si>
  <si>
    <t>招考人数</t>
  </si>
  <si>
    <t>准考证号</t>
  </si>
  <si>
    <t>笔试成绩</t>
  </si>
  <si>
    <t>面试成绩</t>
  </si>
  <si>
    <t>2018-08-23</t>
  </si>
  <si>
    <t>下午</t>
  </si>
  <si>
    <t>第1组</t>
  </si>
  <si>
    <t>2</t>
  </si>
  <si>
    <t>201801</t>
  </si>
  <si>
    <t>云浮市云安区国有资产管理办公室</t>
  </si>
  <si>
    <t>管理9级职员</t>
  </si>
  <si>
    <t>1</t>
  </si>
  <si>
    <t>20180101016</t>
  </si>
  <si>
    <t>98.67</t>
  </si>
  <si>
    <t>70.20</t>
  </si>
  <si>
    <t>20180100811</t>
  </si>
  <si>
    <t>87.08</t>
  </si>
  <si>
    <t>20180100503</t>
  </si>
  <si>
    <t>82.73</t>
  </si>
  <si>
    <t>79.10</t>
  </si>
  <si>
    <t>201802</t>
  </si>
  <si>
    <t>专技12级技术员</t>
  </si>
  <si>
    <t>20180100806</t>
  </si>
  <si>
    <t>89.38</t>
  </si>
  <si>
    <t>78.50</t>
  </si>
  <si>
    <t>20180100627</t>
  </si>
  <si>
    <t>88.72</t>
  </si>
  <si>
    <t>80.15</t>
  </si>
  <si>
    <t>20180100615</t>
  </si>
  <si>
    <t>88.04</t>
  </si>
  <si>
    <t>20180101301</t>
  </si>
  <si>
    <t>86.70</t>
  </si>
  <si>
    <t>20180100726</t>
  </si>
  <si>
    <t>85.36</t>
  </si>
  <si>
    <t>77.45</t>
  </si>
  <si>
    <t>20180101005</t>
  </si>
  <si>
    <t>84.73</t>
  </si>
  <si>
    <t>3</t>
  </si>
  <si>
    <t>201803</t>
  </si>
  <si>
    <t>云浮市云安区财政局财务投资服务中心</t>
  </si>
  <si>
    <t>20180101122</t>
  </si>
  <si>
    <t>89.96</t>
  </si>
  <si>
    <t>75.35</t>
  </si>
  <si>
    <t>20180100112</t>
  </si>
  <si>
    <t>88.09</t>
  </si>
  <si>
    <t>20180100410</t>
  </si>
  <si>
    <t>84.07</t>
  </si>
  <si>
    <t>201804</t>
  </si>
  <si>
    <t>云浮市云安区项目建设服务中心</t>
  </si>
  <si>
    <t>管理10级职员</t>
  </si>
  <si>
    <t>20180101226</t>
  </si>
  <si>
    <t>88.37</t>
  </si>
  <si>
    <t>20180100704</t>
  </si>
  <si>
    <t>82.68</t>
  </si>
  <si>
    <t>67.85</t>
  </si>
  <si>
    <t>20180100308</t>
  </si>
  <si>
    <t>69.30</t>
  </si>
  <si>
    <t>第2组</t>
  </si>
  <si>
    <t>201805</t>
  </si>
  <si>
    <t>云浮市云安区不动产登记中心</t>
  </si>
  <si>
    <t>20180100828</t>
  </si>
  <si>
    <t>95.33</t>
  </si>
  <si>
    <t>79.90</t>
  </si>
  <si>
    <t>20180100312</t>
  </si>
  <si>
    <t>82.95</t>
  </si>
  <si>
    <t>20180100330</t>
  </si>
  <si>
    <t>83.06</t>
  </si>
  <si>
    <t>72.75</t>
  </si>
  <si>
    <t>201806</t>
  </si>
  <si>
    <t>云浮市云安区地质环境监测站</t>
  </si>
  <si>
    <t>20180100528</t>
  </si>
  <si>
    <t>90.34</t>
  </si>
  <si>
    <t>20180100502</t>
  </si>
  <si>
    <t>81.97</t>
  </si>
  <si>
    <t>76.90</t>
  </si>
  <si>
    <t>20180100121</t>
  </si>
  <si>
    <t>70.01</t>
  </si>
  <si>
    <t>71.35</t>
  </si>
  <si>
    <t>201808</t>
  </si>
  <si>
    <t>云浮市云安区交通运输管理总站</t>
  </si>
  <si>
    <t>20180100813</t>
  </si>
  <si>
    <t>90.47</t>
  </si>
  <si>
    <t>79.55</t>
  </si>
  <si>
    <t>20180100604</t>
  </si>
  <si>
    <t>88.01</t>
  </si>
  <si>
    <t>201810</t>
  </si>
  <si>
    <t>云浮市云安区农产品质量安全检验测试中心</t>
  </si>
  <si>
    <t>20180100417</t>
  </si>
  <si>
    <t>91.05</t>
  </si>
  <si>
    <t>85.00</t>
  </si>
  <si>
    <t>20180101215</t>
  </si>
  <si>
    <t>84.02</t>
  </si>
  <si>
    <t>82.35</t>
  </si>
  <si>
    <t>20180100907</t>
  </si>
  <si>
    <t>83.74</t>
  </si>
  <si>
    <t>76.65</t>
  </si>
  <si>
    <t>20180100513</t>
  </si>
  <si>
    <t>80.68</t>
  </si>
  <si>
    <t>76.55</t>
  </si>
  <si>
    <t>20180100110</t>
  </si>
  <si>
    <t>76.41</t>
  </si>
  <si>
    <t>81.45</t>
  </si>
  <si>
    <t>第3组</t>
  </si>
  <si>
    <t>201811</t>
  </si>
  <si>
    <t>云浮市云安区计算机审计中心</t>
  </si>
  <si>
    <t>20180101009</t>
  </si>
  <si>
    <t>92.44</t>
  </si>
  <si>
    <t>82.10</t>
  </si>
  <si>
    <t>20180101021</t>
  </si>
  <si>
    <t>86.32</t>
  </si>
  <si>
    <t>75.80</t>
  </si>
  <si>
    <t>20180100430</t>
  </si>
  <si>
    <t>84.15</t>
  </si>
  <si>
    <t>73.35</t>
  </si>
  <si>
    <t>20180101306</t>
  </si>
  <si>
    <t>82.00</t>
  </si>
  <si>
    <t>20180101206</t>
  </si>
  <si>
    <t>83.97</t>
  </si>
  <si>
    <t>80.45</t>
  </si>
  <si>
    <t>20180101305</t>
  </si>
  <si>
    <t>82.98</t>
  </si>
  <si>
    <t>20180100504</t>
  </si>
  <si>
    <t>81.34</t>
  </si>
  <si>
    <t>74.30</t>
  </si>
  <si>
    <t>20180101003</t>
  </si>
  <si>
    <t>81.03</t>
  </si>
  <si>
    <t>73.50</t>
  </si>
  <si>
    <t>20180100404</t>
  </si>
  <si>
    <t>80.63</t>
  </si>
  <si>
    <t>79.70</t>
  </si>
  <si>
    <t>201812</t>
  </si>
  <si>
    <t>20180101316</t>
  </si>
  <si>
    <t>75.25</t>
  </si>
  <si>
    <t>20180101220</t>
  </si>
  <si>
    <t>87.99</t>
  </si>
  <si>
    <t>78.00</t>
  </si>
  <si>
    <t>20180100612</t>
  </si>
  <si>
    <t>79.75</t>
  </si>
  <si>
    <t>201813</t>
  </si>
  <si>
    <t>20180100211</t>
  </si>
  <si>
    <t>100.00</t>
  </si>
  <si>
    <t>77.05</t>
  </si>
  <si>
    <t>20180100614</t>
  </si>
  <si>
    <t>91.81</t>
  </si>
  <si>
    <t>20180101214</t>
  </si>
  <si>
    <t>87.76</t>
  </si>
  <si>
    <t>83.80</t>
  </si>
  <si>
    <t>201814</t>
  </si>
  <si>
    <t>云浮市云安区建设投资项目审计中心</t>
  </si>
  <si>
    <t>20180101014</t>
  </si>
  <si>
    <t>75.85</t>
  </si>
  <si>
    <t>20180100116</t>
  </si>
  <si>
    <t>76.13</t>
  </si>
  <si>
    <t>73.75</t>
  </si>
  <si>
    <t>第4组</t>
  </si>
  <si>
    <t>201815</t>
  </si>
  <si>
    <t>云浮市云安区水利工程建设管理中心</t>
  </si>
  <si>
    <t>20180100920</t>
  </si>
  <si>
    <t>80.50</t>
  </si>
  <si>
    <t>20180100803</t>
  </si>
  <si>
    <t>76.60</t>
  </si>
  <si>
    <t>20180101127</t>
  </si>
  <si>
    <t>72.05</t>
  </si>
  <si>
    <t>201816</t>
  </si>
  <si>
    <t>云浮市云安区人民政府水土保持办公室</t>
  </si>
  <si>
    <t>20180101027</t>
  </si>
  <si>
    <t>78.20</t>
  </si>
  <si>
    <t>20180100315</t>
  </si>
  <si>
    <t>87.13</t>
  </si>
  <si>
    <t>78.45</t>
  </si>
  <si>
    <t>20180100926</t>
  </si>
  <si>
    <t>85.99</t>
  </si>
  <si>
    <t>76.80</t>
  </si>
  <si>
    <t>201817</t>
  </si>
  <si>
    <t>20180100918</t>
  </si>
  <si>
    <t>78.96</t>
  </si>
  <si>
    <t>75.00</t>
  </si>
  <si>
    <t>20180100125</t>
  </si>
  <si>
    <t>75.57</t>
  </si>
  <si>
    <t>73.15</t>
  </si>
  <si>
    <t>20180100215</t>
  </si>
  <si>
    <t>75.42</t>
  </si>
  <si>
    <t>71.75</t>
  </si>
  <si>
    <t>20180101102</t>
  </si>
  <si>
    <t>73.98</t>
  </si>
  <si>
    <t>79.25</t>
  </si>
  <si>
    <t>201818</t>
  </si>
  <si>
    <t>云浮市云安区工程建设安全监督站</t>
  </si>
  <si>
    <t>20180101020</t>
  </si>
  <si>
    <t>90.64</t>
  </si>
  <si>
    <t>79.20</t>
  </si>
  <si>
    <t>20180100402</t>
  </si>
  <si>
    <t>88.67</t>
  </si>
  <si>
    <t>80.75</t>
  </si>
  <si>
    <t>20180100911</t>
  </si>
  <si>
    <t>87.38</t>
  </si>
  <si>
    <t>70.10</t>
  </si>
  <si>
    <t>201819</t>
  </si>
  <si>
    <t>云浮市云安区工程建设管理服务中心</t>
  </si>
  <si>
    <t>20180100820</t>
  </si>
  <si>
    <t>92.69</t>
  </si>
  <si>
    <t>20180101217</t>
  </si>
  <si>
    <t>84.70</t>
  </si>
  <si>
    <t>20180101011</t>
  </si>
  <si>
    <t>83.31</t>
  </si>
  <si>
    <t>82.15</t>
  </si>
  <si>
    <t>201820</t>
  </si>
  <si>
    <t>20180101210</t>
  </si>
  <si>
    <t>84.65</t>
  </si>
  <si>
    <t>80.00</t>
  </si>
  <si>
    <t>20180101124</t>
  </si>
  <si>
    <t>73.10</t>
  </si>
  <si>
    <t>201821</t>
  </si>
  <si>
    <t>20180100328</t>
  </si>
  <si>
    <t>66.42</t>
  </si>
  <si>
    <t>71.55</t>
  </si>
  <si>
    <t>201822</t>
  </si>
  <si>
    <t>云浮市云安区云雾山风景区服务中心</t>
  </si>
  <si>
    <t>20180100718</t>
  </si>
  <si>
    <t>75.45</t>
  </si>
  <si>
    <t>20180101312</t>
  </si>
  <si>
    <t>79.95</t>
  </si>
  <si>
    <t>20180100818</t>
  </si>
  <si>
    <t>79.24</t>
  </si>
  <si>
    <t>76.45</t>
  </si>
  <si>
    <t>是</t>
  </si>
  <si>
    <t>总成绩</t>
  </si>
  <si>
    <t>是否入围体检</t>
  </si>
  <si>
    <t>否</t>
  </si>
  <si>
    <t>名次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</si>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</sst>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b/>
      <sz val="9"/>
      <name val="宋体"/>
      <family val="0"/>
    </font>
    <font>
      <sz val="10"/>
      <color indexed="12"/>
      <name val="Arial"/>
      <family val="2"/>
    </font>
    <font>
      <sz val="10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/>
    </xf>
    <xf numFmtId="0" fontId="25" fillId="0" borderId="9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D1">
      <pane ySplit="1" topLeftCell="BM2" activePane="bottomLeft" state="frozen"/>
      <selection pane="topLeft" activeCell="D1" sqref="D1"/>
      <selection pane="bottomLeft" activeCell="P9" sqref="P9"/>
    </sheetView>
  </sheetViews>
  <sheetFormatPr defaultColWidth="9.140625" defaultRowHeight="12.75"/>
  <cols>
    <col min="1" max="1" width="13.421875" style="0" hidden="1" customWidth="1"/>
    <col min="2" max="2" width="6.421875" style="0" hidden="1" customWidth="1"/>
    <col min="3" max="3" width="9.28125" style="0" hidden="1" customWidth="1"/>
    <col min="4" max="4" width="10.7109375" style="0" customWidth="1"/>
    <col min="5" max="5" width="36.00390625" style="0" customWidth="1"/>
    <col min="6" max="6" width="15.00390625" style="0" customWidth="1"/>
    <col min="7" max="7" width="5.28125" style="0" customWidth="1"/>
    <col min="8" max="8" width="13.28125" style="0" customWidth="1"/>
    <col min="9" max="9" width="8.7109375" style="0" customWidth="1"/>
    <col min="10" max="10" width="8.7109375" style="2" customWidth="1"/>
    <col min="11" max="11" width="9.140625" style="5" customWidth="1"/>
    <col min="12" max="12" width="6.140625" style="5" customWidth="1"/>
    <col min="13" max="13" width="6.7109375" style="5" customWidth="1"/>
  </cols>
  <sheetData>
    <row r="1" spans="1:13" s="12" customFormat="1" ht="2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11" t="s">
        <v>232</v>
      </c>
      <c r="L1" s="15" t="s">
        <v>235</v>
      </c>
      <c r="M1" s="14" t="s">
        <v>233</v>
      </c>
    </row>
    <row r="2" spans="1:13" ht="12.75">
      <c r="A2" s="1" t="s">
        <v>10</v>
      </c>
      <c r="B2" s="1" t="s">
        <v>11</v>
      </c>
      <c r="C2" s="1" t="s">
        <v>12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21</v>
      </c>
      <c r="I2" s="1" t="s">
        <v>22</v>
      </c>
      <c r="J2" s="6">
        <v>83.05</v>
      </c>
      <c r="K2" s="8">
        <f aca="true" t="shared" si="0" ref="K2:K9">I2*0.5+J2*0.5</f>
        <v>85.065</v>
      </c>
      <c r="L2" s="8">
        <v>1</v>
      </c>
      <c r="M2" s="13" t="s">
        <v>231</v>
      </c>
    </row>
    <row r="3" spans="1:13" ht="12.75">
      <c r="A3" s="1" t="s">
        <v>10</v>
      </c>
      <c r="B3" s="1" t="s">
        <v>11</v>
      </c>
      <c r="C3" s="1" t="s">
        <v>12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6" t="s">
        <v>20</v>
      </c>
      <c r="K3" s="8">
        <f t="shared" si="0"/>
        <v>84.435</v>
      </c>
      <c r="L3" s="8">
        <v>2</v>
      </c>
      <c r="M3" s="13" t="s">
        <v>234</v>
      </c>
    </row>
    <row r="4" spans="1:13" ht="12.75">
      <c r="A4" s="1" t="s">
        <v>10</v>
      </c>
      <c r="B4" s="1" t="s">
        <v>11</v>
      </c>
      <c r="C4" s="1" t="s">
        <v>12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23</v>
      </c>
      <c r="I4" s="1" t="s">
        <v>24</v>
      </c>
      <c r="J4" s="6" t="s">
        <v>25</v>
      </c>
      <c r="K4" s="8">
        <f t="shared" si="0"/>
        <v>80.91499999999999</v>
      </c>
      <c r="L4" s="8">
        <v>3</v>
      </c>
      <c r="M4" s="13" t="s">
        <v>234</v>
      </c>
    </row>
    <row r="5" spans="1:13" s="4" customFormat="1" ht="12.75">
      <c r="A5" s="1" t="s">
        <v>10</v>
      </c>
      <c r="B5" s="1" t="s">
        <v>11</v>
      </c>
      <c r="C5" s="1" t="s">
        <v>12</v>
      </c>
      <c r="D5" s="1" t="s">
        <v>26</v>
      </c>
      <c r="E5" s="1" t="s">
        <v>15</v>
      </c>
      <c r="F5" s="1" t="s">
        <v>27</v>
      </c>
      <c r="G5" s="1" t="s">
        <v>13</v>
      </c>
      <c r="H5" s="1" t="s">
        <v>31</v>
      </c>
      <c r="I5" s="1" t="s">
        <v>32</v>
      </c>
      <c r="J5" s="6" t="s">
        <v>33</v>
      </c>
      <c r="K5" s="8">
        <f t="shared" si="0"/>
        <v>84.435</v>
      </c>
      <c r="L5" s="8">
        <v>1</v>
      </c>
      <c r="M5" s="13" t="s">
        <v>231</v>
      </c>
    </row>
    <row r="6" spans="1:13" ht="12.75">
      <c r="A6" s="1" t="s">
        <v>10</v>
      </c>
      <c r="B6" s="1" t="s">
        <v>11</v>
      </c>
      <c r="C6" s="1" t="s">
        <v>12</v>
      </c>
      <c r="D6" s="1" t="s">
        <v>26</v>
      </c>
      <c r="E6" s="1" t="s">
        <v>15</v>
      </c>
      <c r="F6" s="1" t="s">
        <v>27</v>
      </c>
      <c r="G6" s="1" t="s">
        <v>13</v>
      </c>
      <c r="H6" s="1" t="s">
        <v>28</v>
      </c>
      <c r="I6" s="1" t="s">
        <v>29</v>
      </c>
      <c r="J6" s="6" t="s">
        <v>30</v>
      </c>
      <c r="K6" s="8">
        <f t="shared" si="0"/>
        <v>83.94</v>
      </c>
      <c r="L6" s="8">
        <v>2</v>
      </c>
      <c r="M6" s="13" t="s">
        <v>231</v>
      </c>
    </row>
    <row r="7" spans="1:13" ht="12.75">
      <c r="A7" s="1" t="s">
        <v>10</v>
      </c>
      <c r="B7" s="1" t="s">
        <v>11</v>
      </c>
      <c r="C7" s="1" t="s">
        <v>12</v>
      </c>
      <c r="D7" s="1" t="s">
        <v>26</v>
      </c>
      <c r="E7" s="1" t="s">
        <v>15</v>
      </c>
      <c r="F7" s="1" t="s">
        <v>27</v>
      </c>
      <c r="G7" s="1" t="s">
        <v>13</v>
      </c>
      <c r="H7" s="1" t="s">
        <v>34</v>
      </c>
      <c r="I7" s="1" t="s">
        <v>35</v>
      </c>
      <c r="J7" s="6">
        <v>79.45</v>
      </c>
      <c r="K7" s="8">
        <f t="shared" si="0"/>
        <v>83.745</v>
      </c>
      <c r="L7" s="8">
        <v>3</v>
      </c>
      <c r="M7" s="13" t="s">
        <v>237</v>
      </c>
    </row>
    <row r="8" spans="1:13" ht="12.75">
      <c r="A8" s="1" t="s">
        <v>10</v>
      </c>
      <c r="B8" s="1" t="s">
        <v>11</v>
      </c>
      <c r="C8" s="1" t="s">
        <v>12</v>
      </c>
      <c r="D8" s="1" t="s">
        <v>26</v>
      </c>
      <c r="E8" s="1" t="s">
        <v>15</v>
      </c>
      <c r="F8" s="1" t="s">
        <v>27</v>
      </c>
      <c r="G8" s="1" t="s">
        <v>13</v>
      </c>
      <c r="H8" s="1" t="s">
        <v>38</v>
      </c>
      <c r="I8" s="1" t="s">
        <v>39</v>
      </c>
      <c r="J8" s="6" t="s">
        <v>40</v>
      </c>
      <c r="K8" s="8">
        <f t="shared" si="0"/>
        <v>81.405</v>
      </c>
      <c r="L8" s="8">
        <v>4</v>
      </c>
      <c r="M8" s="13" t="s">
        <v>237</v>
      </c>
    </row>
    <row r="9" spans="1:13" ht="12.75">
      <c r="A9" s="1" t="s">
        <v>10</v>
      </c>
      <c r="B9" s="1" t="s">
        <v>11</v>
      </c>
      <c r="C9" s="1" t="s">
        <v>12</v>
      </c>
      <c r="D9" s="1" t="s">
        <v>26</v>
      </c>
      <c r="E9" s="1" t="s">
        <v>15</v>
      </c>
      <c r="F9" s="1" t="s">
        <v>27</v>
      </c>
      <c r="G9" s="1" t="s">
        <v>13</v>
      </c>
      <c r="H9" s="1" t="s">
        <v>36</v>
      </c>
      <c r="I9" s="1" t="s">
        <v>37</v>
      </c>
      <c r="J9" s="6">
        <v>63.75</v>
      </c>
      <c r="K9" s="8">
        <f t="shared" si="0"/>
        <v>75.225</v>
      </c>
      <c r="L9" s="8">
        <v>5</v>
      </c>
      <c r="M9" s="13" t="s">
        <v>237</v>
      </c>
    </row>
    <row r="10" spans="1:13" s="21" customFormat="1" ht="12.75">
      <c r="A10" s="16" t="s">
        <v>10</v>
      </c>
      <c r="B10" s="16" t="s">
        <v>11</v>
      </c>
      <c r="C10" s="16" t="s">
        <v>12</v>
      </c>
      <c r="D10" s="16" t="s">
        <v>26</v>
      </c>
      <c r="E10" s="16" t="s">
        <v>15</v>
      </c>
      <c r="F10" s="16" t="s">
        <v>27</v>
      </c>
      <c r="G10" s="16" t="s">
        <v>13</v>
      </c>
      <c r="H10" s="16" t="s">
        <v>41</v>
      </c>
      <c r="I10" s="16" t="s">
        <v>42</v>
      </c>
      <c r="J10" s="17" t="s">
        <v>238</v>
      </c>
      <c r="K10" s="18">
        <f>I10*0.5</f>
        <v>42.365</v>
      </c>
      <c r="L10" s="19">
        <v>6</v>
      </c>
      <c r="M10" s="20" t="s">
        <v>237</v>
      </c>
    </row>
    <row r="11" spans="1:13" ht="12.75">
      <c r="A11" s="1" t="s">
        <v>10</v>
      </c>
      <c r="B11" s="1" t="s">
        <v>11</v>
      </c>
      <c r="C11" s="1" t="s">
        <v>12</v>
      </c>
      <c r="D11" s="1" t="s">
        <v>44</v>
      </c>
      <c r="E11" s="1" t="s">
        <v>45</v>
      </c>
      <c r="F11" s="1" t="s">
        <v>16</v>
      </c>
      <c r="G11" s="1" t="s">
        <v>17</v>
      </c>
      <c r="H11" s="1" t="s">
        <v>51</v>
      </c>
      <c r="I11" s="1" t="s">
        <v>52</v>
      </c>
      <c r="J11" s="6">
        <v>84.85</v>
      </c>
      <c r="K11" s="8">
        <f>I11*0.5+J11*0.5</f>
        <v>84.46</v>
      </c>
      <c r="L11" s="8">
        <v>1</v>
      </c>
      <c r="M11" s="13" t="s">
        <v>231</v>
      </c>
    </row>
    <row r="12" spans="1:13" s="4" customFormat="1" ht="12.75">
      <c r="A12" s="1" t="s">
        <v>10</v>
      </c>
      <c r="B12" s="1" t="s">
        <v>11</v>
      </c>
      <c r="C12" s="1" t="s">
        <v>12</v>
      </c>
      <c r="D12" s="1" t="s">
        <v>44</v>
      </c>
      <c r="E12" s="1" t="s">
        <v>45</v>
      </c>
      <c r="F12" s="1" t="s">
        <v>16</v>
      </c>
      <c r="G12" s="1" t="s">
        <v>17</v>
      </c>
      <c r="H12" s="1" t="s">
        <v>49</v>
      </c>
      <c r="I12" s="1" t="s">
        <v>50</v>
      </c>
      <c r="J12" s="6">
        <v>79.2</v>
      </c>
      <c r="K12" s="8">
        <f>I12*0.5+J12*0.5</f>
        <v>83.64500000000001</v>
      </c>
      <c r="L12" s="8">
        <v>2</v>
      </c>
      <c r="M12" s="13" t="s">
        <v>237</v>
      </c>
    </row>
    <row r="13" spans="1:13" ht="12.75">
      <c r="A13" s="1" t="s">
        <v>10</v>
      </c>
      <c r="B13" s="1" t="s">
        <v>11</v>
      </c>
      <c r="C13" s="1" t="s">
        <v>12</v>
      </c>
      <c r="D13" s="1" t="s">
        <v>44</v>
      </c>
      <c r="E13" s="1" t="s">
        <v>45</v>
      </c>
      <c r="F13" s="1" t="s">
        <v>16</v>
      </c>
      <c r="G13" s="1" t="s">
        <v>17</v>
      </c>
      <c r="H13" s="1" t="s">
        <v>46</v>
      </c>
      <c r="I13" s="1" t="s">
        <v>47</v>
      </c>
      <c r="J13" s="6" t="s">
        <v>48</v>
      </c>
      <c r="K13" s="8">
        <f>I13*0.5+J13*0.5</f>
        <v>82.655</v>
      </c>
      <c r="L13" s="8">
        <v>3</v>
      </c>
      <c r="M13" s="13" t="s">
        <v>237</v>
      </c>
    </row>
    <row r="14" spans="1:13" ht="12.75">
      <c r="A14" s="1" t="s">
        <v>10</v>
      </c>
      <c r="B14" s="1" t="s">
        <v>11</v>
      </c>
      <c r="C14" s="1" t="s">
        <v>12</v>
      </c>
      <c r="D14" s="1" t="s">
        <v>53</v>
      </c>
      <c r="E14" s="1" t="s">
        <v>54</v>
      </c>
      <c r="F14" s="1" t="s">
        <v>55</v>
      </c>
      <c r="G14" s="1" t="s">
        <v>17</v>
      </c>
      <c r="H14" s="1" t="s">
        <v>56</v>
      </c>
      <c r="I14" s="1" t="s">
        <v>57</v>
      </c>
      <c r="J14" s="6">
        <v>74.3</v>
      </c>
      <c r="K14" s="8">
        <f>I14*0.5+J14*0.5</f>
        <v>81.33500000000001</v>
      </c>
      <c r="L14" s="8">
        <v>1</v>
      </c>
      <c r="M14" s="13" t="s">
        <v>231</v>
      </c>
    </row>
    <row r="15" spans="1:13" ht="12.75">
      <c r="A15" s="1" t="s">
        <v>10</v>
      </c>
      <c r="B15" s="1" t="s">
        <v>11</v>
      </c>
      <c r="C15" s="1" t="s">
        <v>12</v>
      </c>
      <c r="D15" s="1" t="s">
        <v>53</v>
      </c>
      <c r="E15" s="1" t="s">
        <v>54</v>
      </c>
      <c r="F15" s="1" t="s">
        <v>55</v>
      </c>
      <c r="G15" s="1" t="s">
        <v>17</v>
      </c>
      <c r="H15" s="1" t="s">
        <v>58</v>
      </c>
      <c r="I15" s="1" t="s">
        <v>59</v>
      </c>
      <c r="J15" s="6" t="s">
        <v>60</v>
      </c>
      <c r="K15" s="8">
        <f>I15*0.5+J15*0.5</f>
        <v>75.265</v>
      </c>
      <c r="L15" s="8">
        <v>2</v>
      </c>
      <c r="M15" s="13" t="s">
        <v>237</v>
      </c>
    </row>
    <row r="16" spans="1:13" s="21" customFormat="1" ht="12.75">
      <c r="A16" s="16" t="s">
        <v>10</v>
      </c>
      <c r="B16" s="16" t="s">
        <v>11</v>
      </c>
      <c r="C16" s="16" t="s">
        <v>12</v>
      </c>
      <c r="D16" s="16" t="s">
        <v>53</v>
      </c>
      <c r="E16" s="16" t="s">
        <v>54</v>
      </c>
      <c r="F16" s="16" t="s">
        <v>55</v>
      </c>
      <c r="G16" s="16" t="s">
        <v>17</v>
      </c>
      <c r="H16" s="16" t="s">
        <v>61</v>
      </c>
      <c r="I16" s="16" t="s">
        <v>62</v>
      </c>
      <c r="J16" s="17" t="s">
        <v>238</v>
      </c>
      <c r="K16" s="18">
        <f>I16*0.5</f>
        <v>34.65</v>
      </c>
      <c r="L16" s="18">
        <v>3</v>
      </c>
      <c r="M16" s="20" t="s">
        <v>237</v>
      </c>
    </row>
    <row r="17" spans="1:13" ht="12.75">
      <c r="A17" s="1" t="s">
        <v>10</v>
      </c>
      <c r="B17" s="1" t="s">
        <v>11</v>
      </c>
      <c r="C17" s="1" t="s">
        <v>63</v>
      </c>
      <c r="D17" s="1" t="s">
        <v>64</v>
      </c>
      <c r="E17" s="1" t="s">
        <v>65</v>
      </c>
      <c r="F17" s="1" t="s">
        <v>27</v>
      </c>
      <c r="G17" s="1" t="s">
        <v>17</v>
      </c>
      <c r="H17" s="1" t="s">
        <v>66</v>
      </c>
      <c r="I17" s="1" t="s">
        <v>67</v>
      </c>
      <c r="J17" s="7" t="s">
        <v>68</v>
      </c>
      <c r="K17" s="8">
        <f aca="true" t="shared" si="1" ref="K17:K37">I17*0.5+J17*0.5</f>
        <v>87.61500000000001</v>
      </c>
      <c r="L17" s="8">
        <v>1</v>
      </c>
      <c r="M17" s="13" t="s">
        <v>231</v>
      </c>
    </row>
    <row r="18" spans="1:13" ht="12.75">
      <c r="A18" s="1" t="s">
        <v>10</v>
      </c>
      <c r="B18" s="1" t="s">
        <v>11</v>
      </c>
      <c r="C18" s="1" t="s">
        <v>63</v>
      </c>
      <c r="D18" s="1" t="s">
        <v>64</v>
      </c>
      <c r="E18" s="1" t="s">
        <v>65</v>
      </c>
      <c r="F18" s="1" t="s">
        <v>27</v>
      </c>
      <c r="G18" s="1" t="s">
        <v>17</v>
      </c>
      <c r="H18" s="1" t="s">
        <v>69</v>
      </c>
      <c r="I18" s="1" t="s">
        <v>37</v>
      </c>
      <c r="J18" s="7" t="s">
        <v>70</v>
      </c>
      <c r="K18" s="8">
        <f t="shared" si="1"/>
        <v>84.825</v>
      </c>
      <c r="L18" s="8">
        <v>2</v>
      </c>
      <c r="M18" s="13" t="s">
        <v>237</v>
      </c>
    </row>
    <row r="19" spans="1:13" ht="12.75">
      <c r="A19" s="1" t="s">
        <v>10</v>
      </c>
      <c r="B19" s="1" t="s">
        <v>11</v>
      </c>
      <c r="C19" s="1" t="s">
        <v>63</v>
      </c>
      <c r="D19" s="1" t="s">
        <v>64</v>
      </c>
      <c r="E19" s="1" t="s">
        <v>65</v>
      </c>
      <c r="F19" s="1" t="s">
        <v>27</v>
      </c>
      <c r="G19" s="1" t="s">
        <v>17</v>
      </c>
      <c r="H19" s="1" t="s">
        <v>71</v>
      </c>
      <c r="I19" s="1" t="s">
        <v>72</v>
      </c>
      <c r="J19" s="7" t="s">
        <v>73</v>
      </c>
      <c r="K19" s="8">
        <f t="shared" si="1"/>
        <v>77.905</v>
      </c>
      <c r="L19" s="8">
        <v>3</v>
      </c>
      <c r="M19" s="13" t="s">
        <v>237</v>
      </c>
    </row>
    <row r="20" spans="1:13" ht="12.75">
      <c r="A20" s="1" t="s">
        <v>10</v>
      </c>
      <c r="B20" s="1" t="s">
        <v>11</v>
      </c>
      <c r="C20" s="1" t="s">
        <v>63</v>
      </c>
      <c r="D20" s="1" t="s">
        <v>74</v>
      </c>
      <c r="E20" s="1" t="s">
        <v>75</v>
      </c>
      <c r="F20" s="1" t="s">
        <v>55</v>
      </c>
      <c r="G20" s="1" t="s">
        <v>17</v>
      </c>
      <c r="H20" s="1" t="s">
        <v>76</v>
      </c>
      <c r="I20" s="1" t="s">
        <v>77</v>
      </c>
      <c r="J20" s="7" t="s">
        <v>37</v>
      </c>
      <c r="K20" s="8">
        <f t="shared" si="1"/>
        <v>88.52000000000001</v>
      </c>
      <c r="L20" s="8">
        <v>1</v>
      </c>
      <c r="M20" s="13" t="s">
        <v>231</v>
      </c>
    </row>
    <row r="21" spans="1:13" ht="12.75">
      <c r="A21" s="1" t="s">
        <v>10</v>
      </c>
      <c r="B21" s="1" t="s">
        <v>11</v>
      </c>
      <c r="C21" s="1" t="s">
        <v>63</v>
      </c>
      <c r="D21" s="1" t="s">
        <v>74</v>
      </c>
      <c r="E21" s="1" t="s">
        <v>75</v>
      </c>
      <c r="F21" s="1" t="s">
        <v>55</v>
      </c>
      <c r="G21" s="1" t="s">
        <v>17</v>
      </c>
      <c r="H21" s="1" t="s">
        <v>78</v>
      </c>
      <c r="I21" s="1" t="s">
        <v>79</v>
      </c>
      <c r="J21" s="7" t="s">
        <v>80</v>
      </c>
      <c r="K21" s="8">
        <f t="shared" si="1"/>
        <v>79.435</v>
      </c>
      <c r="L21" s="8">
        <v>2</v>
      </c>
      <c r="M21" s="13" t="s">
        <v>237</v>
      </c>
    </row>
    <row r="22" spans="1:13" ht="12.75">
      <c r="A22" s="1" t="s">
        <v>10</v>
      </c>
      <c r="B22" s="1" t="s">
        <v>11</v>
      </c>
      <c r="C22" s="1" t="s">
        <v>63</v>
      </c>
      <c r="D22" s="1" t="s">
        <v>74</v>
      </c>
      <c r="E22" s="1" t="s">
        <v>75</v>
      </c>
      <c r="F22" s="1" t="s">
        <v>55</v>
      </c>
      <c r="G22" s="1" t="s">
        <v>17</v>
      </c>
      <c r="H22" s="1" t="s">
        <v>81</v>
      </c>
      <c r="I22" s="1" t="s">
        <v>82</v>
      </c>
      <c r="J22" s="7" t="s">
        <v>83</v>
      </c>
      <c r="K22" s="8">
        <f t="shared" si="1"/>
        <v>70.68</v>
      </c>
      <c r="L22" s="8">
        <v>3</v>
      </c>
      <c r="M22" s="13" t="s">
        <v>237</v>
      </c>
    </row>
    <row r="23" spans="1:13" ht="12.75">
      <c r="A23" s="1" t="s">
        <v>10</v>
      </c>
      <c r="B23" s="1" t="s">
        <v>11</v>
      </c>
      <c r="C23" s="1" t="s">
        <v>63</v>
      </c>
      <c r="D23" s="1" t="s">
        <v>84</v>
      </c>
      <c r="E23" s="1" t="s">
        <v>85</v>
      </c>
      <c r="F23" s="1" t="s">
        <v>16</v>
      </c>
      <c r="G23" s="1" t="s">
        <v>17</v>
      </c>
      <c r="H23" s="1" t="s">
        <v>86</v>
      </c>
      <c r="I23" s="1" t="s">
        <v>87</v>
      </c>
      <c r="J23" s="7" t="s">
        <v>88</v>
      </c>
      <c r="K23" s="8">
        <f t="shared" si="1"/>
        <v>85.00999999999999</v>
      </c>
      <c r="L23" s="8">
        <v>1</v>
      </c>
      <c r="M23" s="13" t="s">
        <v>236</v>
      </c>
    </row>
    <row r="24" spans="1:13" ht="12.75">
      <c r="A24" s="1" t="s">
        <v>10</v>
      </c>
      <c r="B24" s="1" t="s">
        <v>11</v>
      </c>
      <c r="C24" s="1" t="s">
        <v>63</v>
      </c>
      <c r="D24" s="1" t="s">
        <v>84</v>
      </c>
      <c r="E24" s="1" t="s">
        <v>85</v>
      </c>
      <c r="F24" s="1" t="s">
        <v>16</v>
      </c>
      <c r="G24" s="1" t="s">
        <v>17</v>
      </c>
      <c r="H24" s="1" t="s">
        <v>89</v>
      </c>
      <c r="I24" s="1" t="s">
        <v>90</v>
      </c>
      <c r="J24" s="7" t="s">
        <v>40</v>
      </c>
      <c r="K24" s="8">
        <f t="shared" si="1"/>
        <v>82.73</v>
      </c>
      <c r="L24" s="8">
        <v>2</v>
      </c>
      <c r="M24" s="13" t="s">
        <v>237</v>
      </c>
    </row>
    <row r="25" spans="1:13" ht="12.75">
      <c r="A25" s="1" t="s">
        <v>10</v>
      </c>
      <c r="B25" s="1" t="s">
        <v>11</v>
      </c>
      <c r="C25" s="1" t="s">
        <v>63</v>
      </c>
      <c r="D25" s="1" t="s">
        <v>91</v>
      </c>
      <c r="E25" s="1" t="s">
        <v>92</v>
      </c>
      <c r="F25" s="1" t="s">
        <v>27</v>
      </c>
      <c r="G25" s="1" t="s">
        <v>13</v>
      </c>
      <c r="H25" s="1" t="s">
        <v>93</v>
      </c>
      <c r="I25" s="1" t="s">
        <v>94</v>
      </c>
      <c r="J25" s="7" t="s">
        <v>95</v>
      </c>
      <c r="K25" s="8">
        <f t="shared" si="1"/>
        <v>88.025</v>
      </c>
      <c r="L25" s="8">
        <v>1</v>
      </c>
      <c r="M25" s="13" t="s">
        <v>231</v>
      </c>
    </row>
    <row r="26" spans="1:13" ht="12.75">
      <c r="A26" s="1" t="s">
        <v>10</v>
      </c>
      <c r="B26" s="1" t="s">
        <v>11</v>
      </c>
      <c r="C26" s="1" t="s">
        <v>63</v>
      </c>
      <c r="D26" s="1" t="s">
        <v>91</v>
      </c>
      <c r="E26" s="1" t="s">
        <v>92</v>
      </c>
      <c r="F26" s="1" t="s">
        <v>27</v>
      </c>
      <c r="G26" s="1" t="s">
        <v>13</v>
      </c>
      <c r="H26" s="1" t="s">
        <v>96</v>
      </c>
      <c r="I26" s="1" t="s">
        <v>97</v>
      </c>
      <c r="J26" s="7" t="s">
        <v>98</v>
      </c>
      <c r="K26" s="8">
        <f t="shared" si="1"/>
        <v>83.185</v>
      </c>
      <c r="L26" s="8">
        <v>2</v>
      </c>
      <c r="M26" s="13" t="s">
        <v>231</v>
      </c>
    </row>
    <row r="27" spans="1:13" ht="12.75">
      <c r="A27" s="1" t="s">
        <v>10</v>
      </c>
      <c r="B27" s="1" t="s">
        <v>11</v>
      </c>
      <c r="C27" s="1" t="s">
        <v>63</v>
      </c>
      <c r="D27" s="1" t="s">
        <v>91</v>
      </c>
      <c r="E27" s="1" t="s">
        <v>92</v>
      </c>
      <c r="F27" s="1" t="s">
        <v>27</v>
      </c>
      <c r="G27" s="1" t="s">
        <v>13</v>
      </c>
      <c r="H27" s="1" t="s">
        <v>99</v>
      </c>
      <c r="I27" s="1" t="s">
        <v>100</v>
      </c>
      <c r="J27" s="7" t="s">
        <v>101</v>
      </c>
      <c r="K27" s="8">
        <f t="shared" si="1"/>
        <v>80.195</v>
      </c>
      <c r="L27" s="8">
        <v>3</v>
      </c>
      <c r="M27" s="13" t="s">
        <v>237</v>
      </c>
    </row>
    <row r="28" spans="1:13" ht="12.75">
      <c r="A28" s="1" t="s">
        <v>10</v>
      </c>
      <c r="B28" s="1" t="s">
        <v>11</v>
      </c>
      <c r="C28" s="1" t="s">
        <v>63</v>
      </c>
      <c r="D28" s="1" t="s">
        <v>91</v>
      </c>
      <c r="E28" s="1" t="s">
        <v>92</v>
      </c>
      <c r="F28" s="1" t="s">
        <v>27</v>
      </c>
      <c r="G28" s="1" t="s">
        <v>13</v>
      </c>
      <c r="H28" s="1" t="s">
        <v>105</v>
      </c>
      <c r="I28" s="1" t="s">
        <v>106</v>
      </c>
      <c r="J28" s="7" t="s">
        <v>107</v>
      </c>
      <c r="K28" s="8">
        <f t="shared" si="1"/>
        <v>78.93</v>
      </c>
      <c r="L28" s="8">
        <v>4</v>
      </c>
      <c r="M28" s="13" t="s">
        <v>237</v>
      </c>
    </row>
    <row r="29" spans="1:13" ht="12.75">
      <c r="A29" s="1" t="s">
        <v>10</v>
      </c>
      <c r="B29" s="1" t="s">
        <v>11</v>
      </c>
      <c r="C29" s="1" t="s">
        <v>63</v>
      </c>
      <c r="D29" s="1" t="s">
        <v>91</v>
      </c>
      <c r="E29" s="1" t="s">
        <v>92</v>
      </c>
      <c r="F29" s="1" t="s">
        <v>27</v>
      </c>
      <c r="G29" s="1" t="s">
        <v>13</v>
      </c>
      <c r="H29" s="1" t="s">
        <v>102</v>
      </c>
      <c r="I29" s="1" t="s">
        <v>103</v>
      </c>
      <c r="J29" s="7" t="s">
        <v>104</v>
      </c>
      <c r="K29" s="8">
        <f t="shared" si="1"/>
        <v>78.61500000000001</v>
      </c>
      <c r="L29" s="8">
        <v>6</v>
      </c>
      <c r="M29" s="13" t="s">
        <v>237</v>
      </c>
    </row>
    <row r="30" spans="1:13" ht="12.75">
      <c r="A30" s="1" t="s">
        <v>10</v>
      </c>
      <c r="B30" s="1" t="s">
        <v>11</v>
      </c>
      <c r="C30" s="1" t="s">
        <v>160</v>
      </c>
      <c r="D30" s="1" t="s">
        <v>109</v>
      </c>
      <c r="E30" s="1" t="s">
        <v>110</v>
      </c>
      <c r="F30" s="1" t="s">
        <v>27</v>
      </c>
      <c r="G30" s="1" t="s">
        <v>43</v>
      </c>
      <c r="H30" s="1" t="s">
        <v>111</v>
      </c>
      <c r="I30" s="1" t="s">
        <v>112</v>
      </c>
      <c r="J30" s="7" t="s">
        <v>113</v>
      </c>
      <c r="K30" s="8">
        <f t="shared" si="1"/>
        <v>87.27</v>
      </c>
      <c r="L30" s="8">
        <v>1</v>
      </c>
      <c r="M30" s="13" t="s">
        <v>231</v>
      </c>
    </row>
    <row r="31" spans="1:13" ht="12.75">
      <c r="A31" s="1" t="s">
        <v>10</v>
      </c>
      <c r="B31" s="1" t="s">
        <v>11</v>
      </c>
      <c r="C31" s="1" t="s">
        <v>160</v>
      </c>
      <c r="D31" s="1" t="s">
        <v>109</v>
      </c>
      <c r="E31" s="1" t="s">
        <v>110</v>
      </c>
      <c r="F31" s="1" t="s">
        <v>27</v>
      </c>
      <c r="G31" s="1" t="s">
        <v>43</v>
      </c>
      <c r="H31" s="1" t="s">
        <v>120</v>
      </c>
      <c r="I31" s="1" t="s">
        <v>97</v>
      </c>
      <c r="J31" s="7" t="s">
        <v>121</v>
      </c>
      <c r="K31" s="8">
        <f t="shared" si="1"/>
        <v>83.00999999999999</v>
      </c>
      <c r="L31" s="8">
        <v>2</v>
      </c>
      <c r="M31" s="13" t="s">
        <v>231</v>
      </c>
    </row>
    <row r="32" spans="1:13" ht="12.75">
      <c r="A32" s="1" t="s">
        <v>10</v>
      </c>
      <c r="B32" s="1" t="s">
        <v>11</v>
      </c>
      <c r="C32" s="1" t="s">
        <v>160</v>
      </c>
      <c r="D32" s="1" t="s">
        <v>109</v>
      </c>
      <c r="E32" s="1" t="s">
        <v>110</v>
      </c>
      <c r="F32" s="1" t="s">
        <v>27</v>
      </c>
      <c r="G32" s="1" t="s">
        <v>43</v>
      </c>
      <c r="H32" s="1" t="s">
        <v>122</v>
      </c>
      <c r="I32" s="1" t="s">
        <v>123</v>
      </c>
      <c r="J32" s="7" t="s">
        <v>124</v>
      </c>
      <c r="K32" s="8">
        <f t="shared" si="1"/>
        <v>82.21000000000001</v>
      </c>
      <c r="L32" s="8">
        <v>3</v>
      </c>
      <c r="M32" s="13" t="s">
        <v>231</v>
      </c>
    </row>
    <row r="33" spans="1:13" ht="12.75">
      <c r="A33" s="1" t="s">
        <v>10</v>
      </c>
      <c r="B33" s="1" t="s">
        <v>11</v>
      </c>
      <c r="C33" s="1" t="s">
        <v>160</v>
      </c>
      <c r="D33" s="1" t="s">
        <v>109</v>
      </c>
      <c r="E33" s="1" t="s">
        <v>110</v>
      </c>
      <c r="F33" s="1" t="s">
        <v>27</v>
      </c>
      <c r="G33" s="1" t="s">
        <v>43</v>
      </c>
      <c r="H33" s="1" t="s">
        <v>114</v>
      </c>
      <c r="I33" s="1" t="s">
        <v>115</v>
      </c>
      <c r="J33" s="7" t="s">
        <v>116</v>
      </c>
      <c r="K33" s="8">
        <f t="shared" si="1"/>
        <v>81.06</v>
      </c>
      <c r="L33" s="8">
        <v>4</v>
      </c>
      <c r="M33" s="13" t="s">
        <v>237</v>
      </c>
    </row>
    <row r="34" spans="1:13" ht="12.75">
      <c r="A34" s="1" t="s">
        <v>10</v>
      </c>
      <c r="B34" s="1" t="s">
        <v>11</v>
      </c>
      <c r="C34" s="1" t="s">
        <v>160</v>
      </c>
      <c r="D34" s="1" t="s">
        <v>109</v>
      </c>
      <c r="E34" s="1" t="s">
        <v>110</v>
      </c>
      <c r="F34" s="1" t="s">
        <v>27</v>
      </c>
      <c r="G34" s="1" t="s">
        <v>43</v>
      </c>
      <c r="H34" s="1" t="s">
        <v>133</v>
      </c>
      <c r="I34" s="1" t="s">
        <v>134</v>
      </c>
      <c r="J34" s="7" t="s">
        <v>135</v>
      </c>
      <c r="K34" s="8">
        <f t="shared" si="1"/>
        <v>80.16499999999999</v>
      </c>
      <c r="L34" s="8">
        <v>5</v>
      </c>
      <c r="M34" s="13" t="s">
        <v>237</v>
      </c>
    </row>
    <row r="35" spans="1:13" s="4" customFormat="1" ht="12.75">
      <c r="A35" s="1" t="s">
        <v>10</v>
      </c>
      <c r="B35" s="1" t="s">
        <v>11</v>
      </c>
      <c r="C35" s="1" t="s">
        <v>160</v>
      </c>
      <c r="D35" s="1" t="s">
        <v>109</v>
      </c>
      <c r="E35" s="1" t="s">
        <v>110</v>
      </c>
      <c r="F35" s="1" t="s">
        <v>27</v>
      </c>
      <c r="G35" s="1" t="s">
        <v>43</v>
      </c>
      <c r="H35" s="1" t="s">
        <v>117</v>
      </c>
      <c r="I35" s="1" t="s">
        <v>118</v>
      </c>
      <c r="J35" s="7" t="s">
        <v>119</v>
      </c>
      <c r="K35" s="8">
        <f t="shared" si="1"/>
        <v>78.75</v>
      </c>
      <c r="L35" s="8">
        <v>6</v>
      </c>
      <c r="M35" s="13" t="s">
        <v>237</v>
      </c>
    </row>
    <row r="36" spans="1:13" ht="12.75">
      <c r="A36" s="1" t="s">
        <v>10</v>
      </c>
      <c r="B36" s="1" t="s">
        <v>11</v>
      </c>
      <c r="C36" s="1" t="s">
        <v>160</v>
      </c>
      <c r="D36" s="1" t="s">
        <v>109</v>
      </c>
      <c r="E36" s="1" t="s">
        <v>110</v>
      </c>
      <c r="F36" s="1" t="s">
        <v>27</v>
      </c>
      <c r="G36" s="1" t="s">
        <v>43</v>
      </c>
      <c r="H36" s="1" t="s">
        <v>127</v>
      </c>
      <c r="I36" s="1" t="s">
        <v>128</v>
      </c>
      <c r="J36" s="7" t="s">
        <v>129</v>
      </c>
      <c r="K36" s="8">
        <f t="shared" si="1"/>
        <v>77.82</v>
      </c>
      <c r="L36" s="8">
        <v>7</v>
      </c>
      <c r="M36" s="13" t="s">
        <v>237</v>
      </c>
    </row>
    <row r="37" spans="1:13" ht="12.75">
      <c r="A37" s="1" t="s">
        <v>10</v>
      </c>
      <c r="B37" s="1" t="s">
        <v>11</v>
      </c>
      <c r="C37" s="1" t="s">
        <v>160</v>
      </c>
      <c r="D37" s="1" t="s">
        <v>109</v>
      </c>
      <c r="E37" s="1" t="s">
        <v>110</v>
      </c>
      <c r="F37" s="1" t="s">
        <v>27</v>
      </c>
      <c r="G37" s="1" t="s">
        <v>43</v>
      </c>
      <c r="H37" s="1" t="s">
        <v>130</v>
      </c>
      <c r="I37" s="1" t="s">
        <v>131</v>
      </c>
      <c r="J37" s="7" t="s">
        <v>132</v>
      </c>
      <c r="K37" s="8">
        <f t="shared" si="1"/>
        <v>77.265</v>
      </c>
      <c r="L37" s="8">
        <v>8</v>
      </c>
      <c r="M37" s="13" t="s">
        <v>237</v>
      </c>
    </row>
    <row r="38" spans="1:13" s="21" customFormat="1" ht="12.75">
      <c r="A38" s="16" t="s">
        <v>10</v>
      </c>
      <c r="B38" s="16" t="s">
        <v>11</v>
      </c>
      <c r="C38" s="16" t="s">
        <v>160</v>
      </c>
      <c r="D38" s="16" t="s">
        <v>109</v>
      </c>
      <c r="E38" s="16" t="s">
        <v>110</v>
      </c>
      <c r="F38" s="16" t="s">
        <v>27</v>
      </c>
      <c r="G38" s="16" t="s">
        <v>43</v>
      </c>
      <c r="H38" s="16" t="s">
        <v>125</v>
      </c>
      <c r="I38" s="16" t="s">
        <v>126</v>
      </c>
      <c r="J38" s="17" t="s">
        <v>238</v>
      </c>
      <c r="K38" s="18">
        <f>I38*0.5</f>
        <v>41.49</v>
      </c>
      <c r="L38" s="18">
        <v>9</v>
      </c>
      <c r="M38" s="20" t="s">
        <v>237</v>
      </c>
    </row>
    <row r="39" spans="1:13" ht="12.75">
      <c r="A39" s="1" t="s">
        <v>10</v>
      </c>
      <c r="B39" s="1" t="s">
        <v>11</v>
      </c>
      <c r="C39" s="1" t="s">
        <v>160</v>
      </c>
      <c r="D39" s="1" t="s">
        <v>136</v>
      </c>
      <c r="E39" s="1" t="s">
        <v>110</v>
      </c>
      <c r="F39" s="1" t="s">
        <v>27</v>
      </c>
      <c r="G39" s="1" t="s">
        <v>17</v>
      </c>
      <c r="H39" s="1" t="s">
        <v>142</v>
      </c>
      <c r="I39" s="1" t="s">
        <v>37</v>
      </c>
      <c r="J39" s="7" t="s">
        <v>143</v>
      </c>
      <c r="K39" s="8">
        <f>I39*0.5+J39*0.5</f>
        <v>83.225</v>
      </c>
      <c r="L39" s="8">
        <v>1</v>
      </c>
      <c r="M39" s="13" t="s">
        <v>231</v>
      </c>
    </row>
    <row r="40" spans="1:13" ht="12.75">
      <c r="A40" s="1" t="s">
        <v>10</v>
      </c>
      <c r="B40" s="1" t="s">
        <v>11</v>
      </c>
      <c r="C40" s="1" t="s">
        <v>160</v>
      </c>
      <c r="D40" s="1" t="s">
        <v>136</v>
      </c>
      <c r="E40" s="1" t="s">
        <v>110</v>
      </c>
      <c r="F40" s="1" t="s">
        <v>27</v>
      </c>
      <c r="G40" s="1" t="s">
        <v>17</v>
      </c>
      <c r="H40" s="1" t="s">
        <v>139</v>
      </c>
      <c r="I40" s="1" t="s">
        <v>140</v>
      </c>
      <c r="J40" s="7" t="s">
        <v>141</v>
      </c>
      <c r="K40" s="8">
        <f>I40*0.5+J40*0.5</f>
        <v>82.995</v>
      </c>
      <c r="L40" s="8">
        <v>2</v>
      </c>
      <c r="M40" s="13" t="s">
        <v>237</v>
      </c>
    </row>
    <row r="41" spans="1:13" ht="12.75">
      <c r="A41" s="1" t="s">
        <v>10</v>
      </c>
      <c r="B41" s="1" t="s">
        <v>11</v>
      </c>
      <c r="C41" s="1" t="s">
        <v>160</v>
      </c>
      <c r="D41" s="1" t="s">
        <v>136</v>
      </c>
      <c r="E41" s="1" t="s">
        <v>110</v>
      </c>
      <c r="F41" s="1" t="s">
        <v>27</v>
      </c>
      <c r="G41" s="1" t="s">
        <v>17</v>
      </c>
      <c r="H41" s="1" t="s">
        <v>137</v>
      </c>
      <c r="I41" s="1" t="s">
        <v>57</v>
      </c>
      <c r="J41" s="7" t="s">
        <v>138</v>
      </c>
      <c r="K41" s="8">
        <f>I41*0.5+J41*0.5</f>
        <v>81.81</v>
      </c>
      <c r="L41" s="8">
        <v>3</v>
      </c>
      <c r="M41" s="13" t="s">
        <v>237</v>
      </c>
    </row>
    <row r="42" spans="1:13" ht="12.75">
      <c r="A42" s="1" t="s">
        <v>10</v>
      </c>
      <c r="B42" s="1" t="s">
        <v>11</v>
      </c>
      <c r="C42" s="1" t="s">
        <v>160</v>
      </c>
      <c r="D42" s="1" t="s">
        <v>144</v>
      </c>
      <c r="E42" s="1" t="s">
        <v>110</v>
      </c>
      <c r="F42" s="1" t="s">
        <v>16</v>
      </c>
      <c r="G42" s="1" t="s">
        <v>17</v>
      </c>
      <c r="H42" s="1" t="s">
        <v>145</v>
      </c>
      <c r="I42" s="1" t="s">
        <v>146</v>
      </c>
      <c r="J42" s="7" t="s">
        <v>147</v>
      </c>
      <c r="K42" s="8">
        <f>I42*0.5+J42*0.5</f>
        <v>88.525</v>
      </c>
      <c r="L42" s="8">
        <v>1</v>
      </c>
      <c r="M42" s="13" t="s">
        <v>231</v>
      </c>
    </row>
    <row r="43" spans="1:13" s="4" customFormat="1" ht="12.75">
      <c r="A43" s="1" t="s">
        <v>10</v>
      </c>
      <c r="B43" s="1" t="s">
        <v>11</v>
      </c>
      <c r="C43" s="1" t="s">
        <v>160</v>
      </c>
      <c r="D43" s="1" t="s">
        <v>144</v>
      </c>
      <c r="E43" s="1" t="s">
        <v>110</v>
      </c>
      <c r="F43" s="1" t="s">
        <v>16</v>
      </c>
      <c r="G43" s="1" t="s">
        <v>17</v>
      </c>
      <c r="H43" s="1" t="s">
        <v>150</v>
      </c>
      <c r="I43" s="1" t="s">
        <v>151</v>
      </c>
      <c r="J43" s="7" t="s">
        <v>152</v>
      </c>
      <c r="K43" s="8">
        <f>I43*0.5+J43*0.5</f>
        <v>85.78</v>
      </c>
      <c r="L43" s="8">
        <v>2</v>
      </c>
      <c r="M43" s="13" t="s">
        <v>237</v>
      </c>
    </row>
    <row r="44" spans="1:13" s="21" customFormat="1" ht="12.75">
      <c r="A44" s="16" t="s">
        <v>10</v>
      </c>
      <c r="B44" s="16" t="s">
        <v>11</v>
      </c>
      <c r="C44" s="16" t="s">
        <v>160</v>
      </c>
      <c r="D44" s="16" t="s">
        <v>144</v>
      </c>
      <c r="E44" s="16" t="s">
        <v>110</v>
      </c>
      <c r="F44" s="16" t="s">
        <v>16</v>
      </c>
      <c r="G44" s="16" t="s">
        <v>17</v>
      </c>
      <c r="H44" s="16" t="s">
        <v>148</v>
      </c>
      <c r="I44" s="16" t="s">
        <v>149</v>
      </c>
      <c r="J44" s="17" t="s">
        <v>238</v>
      </c>
      <c r="K44" s="18">
        <f>I44*0.5</f>
        <v>45.905</v>
      </c>
      <c r="L44" s="18">
        <v>3</v>
      </c>
      <c r="M44" s="20" t="s">
        <v>237</v>
      </c>
    </row>
    <row r="45" spans="1:13" ht="12.75">
      <c r="A45" s="1" t="s">
        <v>10</v>
      </c>
      <c r="B45" s="1" t="s">
        <v>11</v>
      </c>
      <c r="C45" s="1" t="s">
        <v>160</v>
      </c>
      <c r="D45" s="1" t="s">
        <v>153</v>
      </c>
      <c r="E45" s="1" t="s">
        <v>154</v>
      </c>
      <c r="F45" s="1" t="s">
        <v>27</v>
      </c>
      <c r="G45" s="1" t="s">
        <v>17</v>
      </c>
      <c r="H45" s="1" t="s">
        <v>155</v>
      </c>
      <c r="I45" s="1" t="s">
        <v>59</v>
      </c>
      <c r="J45" s="7" t="s">
        <v>156</v>
      </c>
      <c r="K45" s="8">
        <f aca="true" t="shared" si="2" ref="K45:K68">I45*0.5+J45*0.5</f>
        <v>79.265</v>
      </c>
      <c r="L45" s="8">
        <v>1</v>
      </c>
      <c r="M45" s="13" t="s">
        <v>231</v>
      </c>
    </row>
    <row r="46" spans="1:13" ht="12.75">
      <c r="A46" s="1" t="s">
        <v>10</v>
      </c>
      <c r="B46" s="1" t="s">
        <v>11</v>
      </c>
      <c r="C46" s="1" t="s">
        <v>160</v>
      </c>
      <c r="D46" s="1" t="s">
        <v>153</v>
      </c>
      <c r="E46" s="1" t="s">
        <v>154</v>
      </c>
      <c r="F46" s="1" t="s">
        <v>27</v>
      </c>
      <c r="G46" s="1" t="s">
        <v>17</v>
      </c>
      <c r="H46" s="1" t="s">
        <v>157</v>
      </c>
      <c r="I46" s="1" t="s">
        <v>158</v>
      </c>
      <c r="J46" s="7" t="s">
        <v>159</v>
      </c>
      <c r="K46" s="8">
        <f t="shared" si="2"/>
        <v>74.94</v>
      </c>
      <c r="L46" s="8">
        <v>2</v>
      </c>
      <c r="M46" s="13" t="s">
        <v>237</v>
      </c>
    </row>
    <row r="47" spans="1:13" ht="12.75">
      <c r="A47" s="1" t="s">
        <v>10</v>
      </c>
      <c r="B47" s="1" t="s">
        <v>11</v>
      </c>
      <c r="C47" s="1" t="s">
        <v>108</v>
      </c>
      <c r="D47" s="1" t="s">
        <v>161</v>
      </c>
      <c r="E47" s="1" t="s">
        <v>162</v>
      </c>
      <c r="F47" s="1" t="s">
        <v>16</v>
      </c>
      <c r="G47" s="1" t="s">
        <v>17</v>
      </c>
      <c r="H47" s="1" t="s">
        <v>163</v>
      </c>
      <c r="I47" s="1" t="s">
        <v>47</v>
      </c>
      <c r="J47" s="7" t="s">
        <v>164</v>
      </c>
      <c r="K47" s="8">
        <f t="shared" si="2"/>
        <v>85.22999999999999</v>
      </c>
      <c r="L47" s="8">
        <v>1</v>
      </c>
      <c r="M47" s="13" t="s">
        <v>231</v>
      </c>
    </row>
    <row r="48" spans="1:13" ht="12.75">
      <c r="A48" s="1" t="s">
        <v>10</v>
      </c>
      <c r="B48" s="1" t="s">
        <v>11</v>
      </c>
      <c r="C48" s="1" t="s">
        <v>108</v>
      </c>
      <c r="D48" s="1" t="s">
        <v>161</v>
      </c>
      <c r="E48" s="1" t="s">
        <v>162</v>
      </c>
      <c r="F48" s="1" t="s">
        <v>16</v>
      </c>
      <c r="G48" s="1" t="s">
        <v>17</v>
      </c>
      <c r="H48" s="1" t="s">
        <v>165</v>
      </c>
      <c r="I48" s="1" t="s">
        <v>42</v>
      </c>
      <c r="J48" s="7" t="s">
        <v>166</v>
      </c>
      <c r="K48" s="8">
        <f t="shared" si="2"/>
        <v>80.66499999999999</v>
      </c>
      <c r="L48" s="8">
        <v>2</v>
      </c>
      <c r="M48" s="13" t="s">
        <v>237</v>
      </c>
    </row>
    <row r="49" spans="1:13" ht="12.75">
      <c r="A49" s="1" t="s">
        <v>10</v>
      </c>
      <c r="B49" s="1" t="s">
        <v>11</v>
      </c>
      <c r="C49" s="1" t="s">
        <v>108</v>
      </c>
      <c r="D49" s="1" t="s">
        <v>161</v>
      </c>
      <c r="E49" s="1" t="s">
        <v>162</v>
      </c>
      <c r="F49" s="1" t="s">
        <v>16</v>
      </c>
      <c r="G49" s="1" t="s">
        <v>17</v>
      </c>
      <c r="H49" s="1" t="s">
        <v>167</v>
      </c>
      <c r="I49" s="1" t="s">
        <v>24</v>
      </c>
      <c r="J49" s="7" t="s">
        <v>168</v>
      </c>
      <c r="K49" s="8">
        <f t="shared" si="2"/>
        <v>77.39</v>
      </c>
      <c r="L49" s="8">
        <v>3</v>
      </c>
      <c r="M49" s="13" t="s">
        <v>237</v>
      </c>
    </row>
    <row r="50" spans="1:13" ht="12.75">
      <c r="A50" s="1" t="s">
        <v>10</v>
      </c>
      <c r="B50" s="1" t="s">
        <v>11</v>
      </c>
      <c r="C50" s="1" t="s">
        <v>108</v>
      </c>
      <c r="D50" s="1" t="s">
        <v>169</v>
      </c>
      <c r="E50" s="1" t="s">
        <v>170</v>
      </c>
      <c r="F50" s="1" t="s">
        <v>16</v>
      </c>
      <c r="G50" s="1" t="s">
        <v>17</v>
      </c>
      <c r="H50" s="1" t="s">
        <v>171</v>
      </c>
      <c r="I50" s="1" t="s">
        <v>29</v>
      </c>
      <c r="J50" s="7" t="s">
        <v>172</v>
      </c>
      <c r="K50" s="8">
        <f t="shared" si="2"/>
        <v>83.78999999999999</v>
      </c>
      <c r="L50" s="8">
        <v>1</v>
      </c>
      <c r="M50" s="13" t="s">
        <v>231</v>
      </c>
    </row>
    <row r="51" spans="1:13" ht="12.75">
      <c r="A51" s="1" t="s">
        <v>10</v>
      </c>
      <c r="B51" s="1" t="s">
        <v>11</v>
      </c>
      <c r="C51" s="1" t="s">
        <v>108</v>
      </c>
      <c r="D51" s="1" t="s">
        <v>169</v>
      </c>
      <c r="E51" s="1" t="s">
        <v>170</v>
      </c>
      <c r="F51" s="1" t="s">
        <v>16</v>
      </c>
      <c r="G51" s="1" t="s">
        <v>17</v>
      </c>
      <c r="H51" s="1" t="s">
        <v>173</v>
      </c>
      <c r="I51" s="1" t="s">
        <v>174</v>
      </c>
      <c r="J51" s="7" t="s">
        <v>175</v>
      </c>
      <c r="K51" s="8">
        <f t="shared" si="2"/>
        <v>82.78999999999999</v>
      </c>
      <c r="L51" s="8">
        <v>2</v>
      </c>
      <c r="M51" s="13" t="s">
        <v>237</v>
      </c>
    </row>
    <row r="52" spans="1:13" ht="12.75">
      <c r="A52" s="1" t="s">
        <v>10</v>
      </c>
      <c r="B52" s="1" t="s">
        <v>11</v>
      </c>
      <c r="C52" s="1" t="s">
        <v>108</v>
      </c>
      <c r="D52" s="1" t="s">
        <v>169</v>
      </c>
      <c r="E52" s="1" t="s">
        <v>170</v>
      </c>
      <c r="F52" s="1" t="s">
        <v>16</v>
      </c>
      <c r="G52" s="1" t="s">
        <v>17</v>
      </c>
      <c r="H52" s="1" t="s">
        <v>176</v>
      </c>
      <c r="I52" s="1" t="s">
        <v>177</v>
      </c>
      <c r="J52" s="7" t="s">
        <v>178</v>
      </c>
      <c r="K52" s="8">
        <f t="shared" si="2"/>
        <v>81.395</v>
      </c>
      <c r="L52" s="8">
        <v>3</v>
      </c>
      <c r="M52" s="13" t="s">
        <v>237</v>
      </c>
    </row>
    <row r="53" spans="1:13" ht="12.75">
      <c r="A53" s="1" t="s">
        <v>10</v>
      </c>
      <c r="B53" s="1" t="s">
        <v>11</v>
      </c>
      <c r="C53" s="3" t="s">
        <v>108</v>
      </c>
      <c r="D53" s="1" t="s">
        <v>179</v>
      </c>
      <c r="E53" s="1" t="s">
        <v>170</v>
      </c>
      <c r="F53" s="1" t="s">
        <v>27</v>
      </c>
      <c r="G53" s="1" t="s">
        <v>13</v>
      </c>
      <c r="H53" s="1" t="s">
        <v>180</v>
      </c>
      <c r="I53" s="1" t="s">
        <v>181</v>
      </c>
      <c r="J53" s="7" t="s">
        <v>182</v>
      </c>
      <c r="K53" s="8">
        <f t="shared" si="2"/>
        <v>76.97999999999999</v>
      </c>
      <c r="L53" s="8">
        <v>1</v>
      </c>
      <c r="M53" s="13" t="s">
        <v>231</v>
      </c>
    </row>
    <row r="54" spans="1:13" ht="12.75">
      <c r="A54" s="1" t="s">
        <v>10</v>
      </c>
      <c r="B54" s="1" t="s">
        <v>11</v>
      </c>
      <c r="C54" s="1" t="s">
        <v>108</v>
      </c>
      <c r="D54" s="1" t="s">
        <v>179</v>
      </c>
      <c r="E54" s="1" t="s">
        <v>170</v>
      </c>
      <c r="F54" s="1" t="s">
        <v>27</v>
      </c>
      <c r="G54" s="1" t="s">
        <v>13</v>
      </c>
      <c r="H54" s="1" t="s">
        <v>189</v>
      </c>
      <c r="I54" s="1" t="s">
        <v>190</v>
      </c>
      <c r="J54" s="7" t="s">
        <v>191</v>
      </c>
      <c r="K54" s="8">
        <f t="shared" si="2"/>
        <v>76.61500000000001</v>
      </c>
      <c r="L54" s="8">
        <v>2</v>
      </c>
      <c r="M54" s="13" t="s">
        <v>231</v>
      </c>
    </row>
    <row r="55" spans="1:13" ht="12.75">
      <c r="A55" s="1" t="s">
        <v>10</v>
      </c>
      <c r="B55" s="1" t="s">
        <v>11</v>
      </c>
      <c r="C55" s="3" t="s">
        <v>108</v>
      </c>
      <c r="D55" s="1" t="s">
        <v>179</v>
      </c>
      <c r="E55" s="1" t="s">
        <v>170</v>
      </c>
      <c r="F55" s="1" t="s">
        <v>27</v>
      </c>
      <c r="G55" s="1" t="s">
        <v>13</v>
      </c>
      <c r="H55" s="1" t="s">
        <v>183</v>
      </c>
      <c r="I55" s="1" t="s">
        <v>184</v>
      </c>
      <c r="J55" s="7" t="s">
        <v>185</v>
      </c>
      <c r="K55" s="8">
        <f t="shared" si="2"/>
        <v>74.36</v>
      </c>
      <c r="L55" s="8">
        <v>3</v>
      </c>
      <c r="M55" s="13" t="s">
        <v>237</v>
      </c>
    </row>
    <row r="56" spans="1:13" ht="12.75">
      <c r="A56" s="1" t="s">
        <v>10</v>
      </c>
      <c r="B56" s="1" t="s">
        <v>11</v>
      </c>
      <c r="C56" s="1" t="s">
        <v>108</v>
      </c>
      <c r="D56" s="1" t="s">
        <v>179</v>
      </c>
      <c r="E56" s="1" t="s">
        <v>170</v>
      </c>
      <c r="F56" s="1" t="s">
        <v>27</v>
      </c>
      <c r="G56" s="1" t="s">
        <v>13</v>
      </c>
      <c r="H56" s="1" t="s">
        <v>186</v>
      </c>
      <c r="I56" s="1" t="s">
        <v>187</v>
      </c>
      <c r="J56" s="7" t="s">
        <v>188</v>
      </c>
      <c r="K56" s="8">
        <f t="shared" si="2"/>
        <v>73.58500000000001</v>
      </c>
      <c r="L56" s="8">
        <v>4</v>
      </c>
      <c r="M56" s="13" t="s">
        <v>237</v>
      </c>
    </row>
    <row r="57" spans="1:13" ht="12.75">
      <c r="A57" s="1" t="s">
        <v>10</v>
      </c>
      <c r="B57" s="1" t="s">
        <v>11</v>
      </c>
      <c r="C57" s="1" t="s">
        <v>108</v>
      </c>
      <c r="D57" s="1" t="s">
        <v>192</v>
      </c>
      <c r="E57" s="1" t="s">
        <v>193</v>
      </c>
      <c r="F57" s="1" t="s">
        <v>27</v>
      </c>
      <c r="G57" s="1" t="s">
        <v>17</v>
      </c>
      <c r="H57" s="1" t="s">
        <v>194</v>
      </c>
      <c r="I57" s="1" t="s">
        <v>195</v>
      </c>
      <c r="J57" s="7" t="s">
        <v>196</v>
      </c>
      <c r="K57" s="8">
        <f t="shared" si="2"/>
        <v>84.92</v>
      </c>
      <c r="L57" s="8">
        <v>1</v>
      </c>
      <c r="M57" s="13" t="s">
        <v>231</v>
      </c>
    </row>
    <row r="58" spans="1:13" ht="12.75">
      <c r="A58" s="1" t="s">
        <v>10</v>
      </c>
      <c r="B58" s="1" t="s">
        <v>11</v>
      </c>
      <c r="C58" s="1" t="s">
        <v>108</v>
      </c>
      <c r="D58" s="1" t="s">
        <v>192</v>
      </c>
      <c r="E58" s="1" t="s">
        <v>193</v>
      </c>
      <c r="F58" s="1" t="s">
        <v>27</v>
      </c>
      <c r="G58" s="1" t="s">
        <v>17</v>
      </c>
      <c r="H58" s="1" t="s">
        <v>197</v>
      </c>
      <c r="I58" s="1" t="s">
        <v>198</v>
      </c>
      <c r="J58" s="7" t="s">
        <v>199</v>
      </c>
      <c r="K58" s="8">
        <f t="shared" si="2"/>
        <v>84.71000000000001</v>
      </c>
      <c r="L58" s="8">
        <v>2</v>
      </c>
      <c r="M58" s="13" t="s">
        <v>237</v>
      </c>
    </row>
    <row r="59" spans="1:13" ht="12.75">
      <c r="A59" s="1" t="s">
        <v>10</v>
      </c>
      <c r="B59" s="1" t="s">
        <v>11</v>
      </c>
      <c r="C59" s="1" t="s">
        <v>108</v>
      </c>
      <c r="D59" s="1" t="s">
        <v>192</v>
      </c>
      <c r="E59" s="1" t="s">
        <v>193</v>
      </c>
      <c r="F59" s="1" t="s">
        <v>27</v>
      </c>
      <c r="G59" s="1" t="s">
        <v>17</v>
      </c>
      <c r="H59" s="1" t="s">
        <v>200</v>
      </c>
      <c r="I59" s="1" t="s">
        <v>201</v>
      </c>
      <c r="J59" s="7" t="s">
        <v>202</v>
      </c>
      <c r="K59" s="8">
        <f t="shared" si="2"/>
        <v>78.74</v>
      </c>
      <c r="L59" s="8">
        <v>3</v>
      </c>
      <c r="M59" s="13" t="s">
        <v>237</v>
      </c>
    </row>
    <row r="60" spans="1:13" ht="12.75">
      <c r="A60" s="1" t="s">
        <v>10</v>
      </c>
      <c r="B60" s="1" t="s">
        <v>11</v>
      </c>
      <c r="C60" s="1" t="s">
        <v>108</v>
      </c>
      <c r="D60" s="1" t="s">
        <v>203</v>
      </c>
      <c r="E60" s="1" t="s">
        <v>204</v>
      </c>
      <c r="F60" s="1" t="s">
        <v>16</v>
      </c>
      <c r="G60" s="1" t="s">
        <v>17</v>
      </c>
      <c r="H60" s="1" t="s">
        <v>209</v>
      </c>
      <c r="I60" s="1" t="s">
        <v>210</v>
      </c>
      <c r="J60" s="7" t="s">
        <v>211</v>
      </c>
      <c r="K60" s="8">
        <f t="shared" si="2"/>
        <v>82.73</v>
      </c>
      <c r="L60" s="8">
        <v>1</v>
      </c>
      <c r="M60" s="13" t="s">
        <v>231</v>
      </c>
    </row>
    <row r="61" spans="1:13" ht="12.75">
      <c r="A61" s="1" t="s">
        <v>10</v>
      </c>
      <c r="B61" s="1" t="s">
        <v>11</v>
      </c>
      <c r="C61" s="1" t="s">
        <v>108</v>
      </c>
      <c r="D61" s="1" t="s">
        <v>203</v>
      </c>
      <c r="E61" s="1" t="s">
        <v>204</v>
      </c>
      <c r="F61" s="1" t="s">
        <v>16</v>
      </c>
      <c r="G61" s="1" t="s">
        <v>17</v>
      </c>
      <c r="H61" s="1" t="s">
        <v>207</v>
      </c>
      <c r="I61" s="1" t="s">
        <v>208</v>
      </c>
      <c r="J61" s="7" t="s">
        <v>199</v>
      </c>
      <c r="K61" s="8">
        <f t="shared" si="2"/>
        <v>82.725</v>
      </c>
      <c r="L61" s="8">
        <v>2</v>
      </c>
      <c r="M61" s="13" t="s">
        <v>237</v>
      </c>
    </row>
    <row r="62" spans="1:13" ht="12.75">
      <c r="A62" s="1" t="s">
        <v>10</v>
      </c>
      <c r="B62" s="1" t="s">
        <v>11</v>
      </c>
      <c r="C62" s="1" t="s">
        <v>108</v>
      </c>
      <c r="D62" s="1" t="s">
        <v>203</v>
      </c>
      <c r="E62" s="1" t="s">
        <v>204</v>
      </c>
      <c r="F62" s="1" t="s">
        <v>16</v>
      </c>
      <c r="G62" s="1" t="s">
        <v>17</v>
      </c>
      <c r="H62" s="1" t="s">
        <v>205</v>
      </c>
      <c r="I62" s="1" t="s">
        <v>206</v>
      </c>
      <c r="J62" s="7" t="s">
        <v>83</v>
      </c>
      <c r="K62" s="8">
        <f t="shared" si="2"/>
        <v>82.02</v>
      </c>
      <c r="L62" s="8">
        <v>3</v>
      </c>
      <c r="M62" s="13" t="s">
        <v>237</v>
      </c>
    </row>
    <row r="63" spans="1:13" ht="12.75">
      <c r="A63" s="1" t="s">
        <v>10</v>
      </c>
      <c r="B63" s="1" t="s">
        <v>11</v>
      </c>
      <c r="C63" s="1" t="s">
        <v>12</v>
      </c>
      <c r="D63" s="1" t="s">
        <v>212</v>
      </c>
      <c r="E63" s="1" t="s">
        <v>204</v>
      </c>
      <c r="F63" s="1" t="s">
        <v>16</v>
      </c>
      <c r="G63" s="1" t="s">
        <v>17</v>
      </c>
      <c r="H63" s="1" t="s">
        <v>213</v>
      </c>
      <c r="I63" s="1" t="s">
        <v>214</v>
      </c>
      <c r="J63" s="6" t="s">
        <v>215</v>
      </c>
      <c r="K63" s="8">
        <f t="shared" si="2"/>
        <v>82.325</v>
      </c>
      <c r="L63" s="8">
        <v>1</v>
      </c>
      <c r="M63" s="13" t="s">
        <v>231</v>
      </c>
    </row>
    <row r="64" spans="1:13" ht="12.75">
      <c r="A64" s="1" t="s">
        <v>10</v>
      </c>
      <c r="B64" s="1" t="s">
        <v>11</v>
      </c>
      <c r="C64" s="1" t="s">
        <v>12</v>
      </c>
      <c r="D64" s="1" t="s">
        <v>212</v>
      </c>
      <c r="E64" s="1" t="s">
        <v>204</v>
      </c>
      <c r="F64" s="1" t="s">
        <v>16</v>
      </c>
      <c r="G64" s="1" t="s">
        <v>17</v>
      </c>
      <c r="H64" s="1" t="s">
        <v>216</v>
      </c>
      <c r="I64" s="1" t="s">
        <v>217</v>
      </c>
      <c r="J64" s="6">
        <v>64.6</v>
      </c>
      <c r="K64" s="8">
        <f t="shared" si="2"/>
        <v>68.85</v>
      </c>
      <c r="L64" s="8">
        <v>2</v>
      </c>
      <c r="M64" s="13" t="s">
        <v>237</v>
      </c>
    </row>
    <row r="65" spans="1:13" ht="12.75">
      <c r="A65" s="1" t="s">
        <v>10</v>
      </c>
      <c r="B65" s="1" t="s">
        <v>11</v>
      </c>
      <c r="C65" s="1" t="s">
        <v>108</v>
      </c>
      <c r="D65" s="1" t="s">
        <v>218</v>
      </c>
      <c r="E65" s="1" t="s">
        <v>204</v>
      </c>
      <c r="F65" s="1" t="s">
        <v>16</v>
      </c>
      <c r="G65" s="1" t="s">
        <v>17</v>
      </c>
      <c r="H65" s="1" t="s">
        <v>219</v>
      </c>
      <c r="I65" s="1" t="s">
        <v>220</v>
      </c>
      <c r="J65" s="7" t="s">
        <v>221</v>
      </c>
      <c r="K65" s="8">
        <f t="shared" si="2"/>
        <v>68.985</v>
      </c>
      <c r="L65" s="8">
        <v>1</v>
      </c>
      <c r="M65" s="13" t="s">
        <v>231</v>
      </c>
    </row>
    <row r="66" spans="1:13" ht="12.75">
      <c r="A66" s="1" t="s">
        <v>10</v>
      </c>
      <c r="B66" s="1" t="s">
        <v>11</v>
      </c>
      <c r="C66" s="1" t="s">
        <v>63</v>
      </c>
      <c r="D66" s="1" t="s">
        <v>222</v>
      </c>
      <c r="E66" s="1" t="s">
        <v>223</v>
      </c>
      <c r="F66" s="1" t="s">
        <v>16</v>
      </c>
      <c r="G66" s="1" t="s">
        <v>17</v>
      </c>
      <c r="H66" s="1" t="s">
        <v>226</v>
      </c>
      <c r="I66" s="1" t="s">
        <v>22</v>
      </c>
      <c r="J66" s="7" t="s">
        <v>227</v>
      </c>
      <c r="K66" s="8">
        <f t="shared" si="2"/>
        <v>83.515</v>
      </c>
      <c r="L66" s="8">
        <v>1</v>
      </c>
      <c r="M66" s="13" t="s">
        <v>231</v>
      </c>
    </row>
    <row r="67" spans="1:13" ht="12.75">
      <c r="A67" s="1" t="s">
        <v>10</v>
      </c>
      <c r="B67" s="1" t="s">
        <v>11</v>
      </c>
      <c r="C67" s="1" t="s">
        <v>63</v>
      </c>
      <c r="D67" s="1" t="s">
        <v>222</v>
      </c>
      <c r="E67" s="1" t="s">
        <v>223</v>
      </c>
      <c r="F67" s="1" t="s">
        <v>16</v>
      </c>
      <c r="G67" s="1" t="s">
        <v>17</v>
      </c>
      <c r="H67" s="1" t="s">
        <v>224</v>
      </c>
      <c r="I67" s="1" t="s">
        <v>94</v>
      </c>
      <c r="J67" s="7" t="s">
        <v>225</v>
      </c>
      <c r="K67" s="8">
        <f t="shared" si="2"/>
        <v>83.25</v>
      </c>
      <c r="L67" s="8">
        <v>2</v>
      </c>
      <c r="M67" s="13" t="s">
        <v>237</v>
      </c>
    </row>
    <row r="68" spans="1:13" ht="12.75">
      <c r="A68" s="1" t="s">
        <v>10</v>
      </c>
      <c r="B68" s="1" t="s">
        <v>11</v>
      </c>
      <c r="C68" s="1" t="s">
        <v>63</v>
      </c>
      <c r="D68" s="1" t="s">
        <v>222</v>
      </c>
      <c r="E68" s="1" t="s">
        <v>223</v>
      </c>
      <c r="F68" s="1" t="s">
        <v>16</v>
      </c>
      <c r="G68" s="1" t="s">
        <v>17</v>
      </c>
      <c r="H68" s="1" t="s">
        <v>228</v>
      </c>
      <c r="I68" s="1" t="s">
        <v>229</v>
      </c>
      <c r="J68" s="7" t="s">
        <v>230</v>
      </c>
      <c r="K68" s="8">
        <f t="shared" si="2"/>
        <v>77.845</v>
      </c>
      <c r="L68" s="8">
        <v>3</v>
      </c>
      <c r="M68" s="13" t="s">
        <v>237</v>
      </c>
    </row>
  </sheetData>
  <sheetProtection/>
  <autoFilter ref="D1:M68"/>
  <printOptions/>
  <pageMargins left="0.7480314960629921" right="0.7480314960629921" top="0.7874015748031497" bottom="0.7874015748031497" header="0.5118110236220472" footer="0.5118110236220472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2018-08-24T02:42:27Z</cp:lastPrinted>
  <dcterms:created xsi:type="dcterms:W3CDTF">2018-08-23T10:26:40Z</dcterms:created>
  <dcterms:modified xsi:type="dcterms:W3CDTF">2018-08-24T03:27:50Z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