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85" windowHeight="8370" activeTab="0"/>
  </bookViews>
  <sheets>
    <sheet name="入围体检人员名单" sheetId="1" r:id="rId1"/>
  </sheets>
  <definedNames>
    <definedName name="_xlnm.Print_Titles" localSheetId="0">'入围体检人员名单'!$2:$3</definedName>
  </definedNames>
  <calcPr fullCalcOnLoad="1"/>
</workbook>
</file>

<file path=xl/sharedStrings.xml><?xml version="1.0" encoding="utf-8"?>
<sst xmlns="http://schemas.openxmlformats.org/spreadsheetml/2006/main" count="28" uniqueCount="25">
  <si>
    <t>附件1</t>
  </si>
  <si>
    <t>序号</t>
  </si>
  <si>
    <t>招聘
人数</t>
  </si>
  <si>
    <t>准考
证号</t>
  </si>
  <si>
    <t>笔试成绩（含政策性加分）</t>
  </si>
  <si>
    <t>面试成绩</t>
  </si>
  <si>
    <r>
      <t xml:space="preserve">考试总成绩
</t>
    </r>
    <r>
      <rPr>
        <b/>
        <sz val="9"/>
        <rFont val="宋体"/>
        <family val="0"/>
      </rPr>
      <t>（幼师岗位及美术教师岗位笔试成绩占50%，面试成绩占50%；会计岗位及保健员岗位笔试成绩占60%，面试成绩占40%)</t>
    </r>
  </si>
  <si>
    <t>总分
排名</t>
  </si>
  <si>
    <t>备注</t>
  </si>
  <si>
    <t>汕头市妇女联合会属下幼儿园（托儿所）2018年公开招聘工作人员考试总成绩</t>
  </si>
  <si>
    <t>招聘岗位</t>
  </si>
  <si>
    <t>招聘单位</t>
  </si>
  <si>
    <t xml:space="preserve">汕头市儿童福利会第一幼儿园    </t>
  </si>
  <si>
    <t>幼教岗位</t>
  </si>
  <si>
    <t>美术教师岗位</t>
  </si>
  <si>
    <t>会计岗位</t>
  </si>
  <si>
    <t>保健员岗位</t>
  </si>
  <si>
    <t>幼教岗位</t>
  </si>
  <si>
    <t>保健员岗位</t>
  </si>
  <si>
    <t xml:space="preserve">汕头市儿童福利会第二幼儿园     </t>
  </si>
  <si>
    <t>幼教岗位</t>
  </si>
  <si>
    <t xml:space="preserve">汕头市儿童福利会第三幼儿园     </t>
  </si>
  <si>
    <t>会计岗位</t>
  </si>
  <si>
    <t>汕头市葵花幼儿园</t>
  </si>
  <si>
    <t xml:space="preserve">汕头市儿童福利会托儿所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</si>
</sst>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8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4" applyNumberFormat="0" applyAlignment="0" applyProtection="0"/>
    <xf numFmtId="0" fontId="17" fillId="13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9" fillId="9" borderId="0" applyNumberFormat="0" applyBorder="0" applyAlignment="0" applyProtection="0"/>
    <xf numFmtId="0" fontId="13" fillId="4" borderId="7" applyNumberFormat="0" applyAlignment="0" applyProtection="0"/>
    <xf numFmtId="0" fontId="12" fillId="7" borderId="4" applyNumberFormat="0" applyAlignment="0" applyProtection="0"/>
    <xf numFmtId="0" fontId="21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left" vertical="center"/>
    </xf>
    <xf numFmtId="0" fontId="3" fillId="0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6" fontId="5" fillId="0" borderId="9" xfId="41" applyNumberFormat="1" applyFont="1" applyBorder="1" applyAlignment="1" applyProtection="1">
      <alignment horizontal="center" vertical="center" wrapText="1"/>
      <protection locked="0"/>
    </xf>
    <xf numFmtId="177" fontId="1" fillId="0" borderId="9" xfId="42" applyNumberFormat="1" applyFont="1" applyBorder="1" applyAlignment="1" applyProtection="1">
      <alignment horizontal="center" vertical="center" wrapText="1"/>
      <protection locked="0"/>
    </xf>
    <xf numFmtId="177" fontId="1" fillId="0" borderId="9" xfId="63" applyNumberFormat="1" applyFont="1" applyBorder="1" applyAlignment="1">
      <alignment horizontal="center" vertical="center"/>
      <protection/>
    </xf>
    <xf numFmtId="177" fontId="1" fillId="0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176" fontId="4" fillId="0" borderId="9" xfId="53" applyNumberFormat="1" applyFont="1" applyBorder="1" applyAlignment="1" applyProtection="1">
      <alignment horizontal="center" vertical="center" wrapText="1"/>
      <protection locked="0"/>
    </xf>
    <xf numFmtId="177" fontId="1" fillId="0" borderId="9" xfId="56" applyNumberFormat="1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/>
    </xf>
    <xf numFmtId="176" fontId="5" fillId="0" borderId="9" xfId="57" applyNumberFormat="1" applyFont="1" applyBorder="1" applyAlignment="1" applyProtection="1">
      <alignment horizontal="center" vertical="center" wrapText="1"/>
      <protection locked="0"/>
    </xf>
    <xf numFmtId="177" fontId="1" fillId="0" borderId="9" xfId="58" applyNumberFormat="1" applyFont="1" applyBorder="1" applyAlignment="1" applyProtection="1">
      <alignment horizontal="center" vertical="center" wrapText="1"/>
      <protection locked="0"/>
    </xf>
    <xf numFmtId="177" fontId="1" fillId="0" borderId="9" xfId="58" applyNumberFormat="1" applyFont="1" applyBorder="1" applyAlignment="1">
      <alignment horizontal="center" vertical="center"/>
      <protection/>
    </xf>
    <xf numFmtId="176" fontId="4" fillId="0" borderId="9" xfId="59" applyNumberFormat="1" applyFont="1" applyFill="1" applyBorder="1" applyAlignment="1" applyProtection="1">
      <alignment horizontal="center" vertical="center" wrapText="1"/>
      <protection locked="0"/>
    </xf>
    <xf numFmtId="177" fontId="1" fillId="0" borderId="9" xfId="60" applyNumberFormat="1" applyFont="1" applyFill="1" applyBorder="1" applyAlignment="1">
      <alignment horizontal="center" vertical="center"/>
      <protection/>
    </xf>
    <xf numFmtId="176" fontId="5" fillId="0" borderId="9" xfId="61" applyNumberFormat="1" applyFont="1" applyBorder="1" applyAlignment="1" applyProtection="1">
      <alignment horizontal="center" vertical="center" wrapText="1"/>
      <protection locked="0"/>
    </xf>
    <xf numFmtId="177" fontId="6" fillId="0" borderId="9" xfId="62" applyNumberFormat="1" applyFont="1" applyBorder="1" applyAlignment="1">
      <alignment horizontal="center" vertical="center"/>
      <protection/>
    </xf>
    <xf numFmtId="176" fontId="5" fillId="0" borderId="9" xfId="43" applyNumberFormat="1" applyFont="1" applyBorder="1" applyAlignment="1" applyProtection="1">
      <alignment horizontal="center" vertical="center" wrapText="1"/>
      <protection locked="0"/>
    </xf>
    <xf numFmtId="177" fontId="1" fillId="0" borderId="9" xfId="44" applyNumberFormat="1" applyFont="1" applyBorder="1" applyAlignment="1">
      <alignment horizontal="center" vertical="center"/>
      <protection/>
    </xf>
    <xf numFmtId="176" fontId="5" fillId="0" borderId="9" xfId="45" applyNumberFormat="1" applyFont="1" applyBorder="1" applyAlignment="1" applyProtection="1">
      <alignment horizontal="center" vertical="center" wrapText="1"/>
      <protection locked="0"/>
    </xf>
    <xf numFmtId="177" fontId="1" fillId="0" borderId="9" xfId="46" applyNumberFormat="1" applyFont="1" applyBorder="1" applyAlignment="1">
      <alignment horizontal="center" vertical="center"/>
      <protection/>
    </xf>
    <xf numFmtId="176" fontId="5" fillId="0" borderId="9" xfId="47" applyNumberFormat="1" applyFont="1" applyBorder="1" applyAlignment="1" applyProtection="1">
      <alignment horizontal="center" vertical="center" wrapText="1"/>
      <protection locked="0"/>
    </xf>
    <xf numFmtId="177" fontId="1" fillId="0" borderId="9" xfId="48" applyNumberFormat="1" applyFont="1" applyBorder="1" applyAlignment="1">
      <alignment horizontal="center" vertical="center"/>
      <protection/>
    </xf>
    <xf numFmtId="176" fontId="5" fillId="0" borderId="9" xfId="49" applyNumberFormat="1" applyFont="1" applyBorder="1" applyAlignment="1" applyProtection="1">
      <alignment horizontal="center" vertical="center" wrapText="1"/>
      <protection locked="0"/>
    </xf>
    <xf numFmtId="177" fontId="1" fillId="0" borderId="9" xfId="50" applyNumberFormat="1" applyFont="1" applyBorder="1" applyAlignment="1">
      <alignment horizontal="center" vertical="center"/>
      <protection/>
    </xf>
    <xf numFmtId="176" fontId="5" fillId="0" borderId="9" xfId="51" applyNumberFormat="1" applyFont="1" applyBorder="1" applyAlignment="1" applyProtection="1">
      <alignment horizontal="center" vertical="center" wrapText="1"/>
      <protection locked="0"/>
    </xf>
    <xf numFmtId="177" fontId="1" fillId="0" borderId="9" xfId="52" applyNumberFormat="1" applyFont="1" applyBorder="1" applyAlignment="1">
      <alignment horizontal="center" vertical="center"/>
      <protection/>
    </xf>
    <xf numFmtId="176" fontId="4" fillId="0" borderId="9" xfId="54" applyNumberFormat="1" applyFont="1" applyBorder="1" applyAlignment="1" applyProtection="1">
      <alignment horizontal="center" vertical="center" wrapText="1"/>
      <protection locked="0"/>
    </xf>
    <xf numFmtId="177" fontId="1" fillId="0" borderId="9" xfId="55" applyNumberFormat="1" applyFont="1" applyBorder="1" applyAlignment="1">
      <alignment horizontal="center" vertical="center"/>
      <protection/>
    </xf>
    <xf numFmtId="177" fontId="1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_1" xfId="42"/>
    <cellStyle name="常规_Sheet1_10" xfId="43"/>
    <cellStyle name="常规_Sheet1_11" xfId="44"/>
    <cellStyle name="常规_Sheet1_12" xfId="45"/>
    <cellStyle name="常规_Sheet1_13" xfId="46"/>
    <cellStyle name="常规_Sheet1_14" xfId="47"/>
    <cellStyle name="常规_Sheet1_15" xfId="48"/>
    <cellStyle name="常规_Sheet1_16" xfId="49"/>
    <cellStyle name="常规_Sheet1_17" xfId="50"/>
    <cellStyle name="常规_Sheet1_18" xfId="51"/>
    <cellStyle name="常规_Sheet1_19" xfId="52"/>
    <cellStyle name="常规_Sheet1_2" xfId="53"/>
    <cellStyle name="常规_Sheet1_20" xfId="54"/>
    <cellStyle name="常规_Sheet1_21" xfId="55"/>
    <cellStyle name="常规_Sheet1_3" xfId="56"/>
    <cellStyle name="常规_Sheet1_4" xfId="57"/>
    <cellStyle name="常规_Sheet1_5" xfId="58"/>
    <cellStyle name="常规_Sheet1_6" xfId="59"/>
    <cellStyle name="常规_Sheet1_7" xfId="60"/>
    <cellStyle name="常规_Sheet1_8" xfId="61"/>
    <cellStyle name="常规_Sheet1_9" xfId="62"/>
    <cellStyle name="常规_有名次 汕头市机关事务管理局2017年直属事业单位公开招聘笔试成绩表" xfId="63"/>
    <cellStyle name="Hyperlink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Followed Hyperlink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59"/>
  <sheetViews>
    <sheetView tabSelected="1" workbookViewId="0" topLeftCell="A1">
      <pane ySplit="3" topLeftCell="BM4" activePane="bottomLeft" state="frozen"/>
      <selection pane="topLeft" activeCell="A1" sqref="A1"/>
      <selection pane="bottomLeft" activeCell="M6" sqref="M6"/>
    </sheetView>
  </sheetViews>
  <sheetFormatPr defaultColWidth="9.00390625" defaultRowHeight="14.25"/>
  <cols>
    <col min="1" max="1" width="3.75390625" style="0" customWidth="1"/>
    <col min="2" max="2" width="17.375" style="1" customWidth="1"/>
    <col min="3" max="3" width="16.25390625" style="1" customWidth="1"/>
    <col min="4" max="4" width="4.875" style="1" customWidth="1"/>
    <col min="5" max="5" width="14.375" style="1" customWidth="1"/>
    <col min="6" max="6" width="12.375" style="2" customWidth="1"/>
    <col min="7" max="7" width="10.25390625" style="2" customWidth="1"/>
    <col min="8" max="8" width="13.875" style="2" customWidth="1"/>
    <col min="9" max="9" width="7.75390625" style="2" customWidth="1"/>
    <col min="10" max="10" width="10.375" style="2" customWidth="1"/>
    <col min="11" max="11" width="12.375" style="1" customWidth="1"/>
    <col min="12" max="252" width="9.00390625" style="1" customWidth="1"/>
  </cols>
  <sheetData>
    <row r="1" spans="1:3" ht="21" customHeight="1">
      <c r="A1" s="43" t="s">
        <v>0</v>
      </c>
      <c r="B1" s="43"/>
      <c r="C1" s="3"/>
    </row>
    <row r="2" spans="1:11" ht="48" customHeight="1">
      <c r="A2" s="44" t="s">
        <v>9</v>
      </c>
      <c r="B2" s="44"/>
      <c r="C2" s="44"/>
      <c r="D2" s="44"/>
      <c r="E2" s="44"/>
      <c r="F2" s="44"/>
      <c r="G2" s="44"/>
      <c r="H2" s="44"/>
      <c r="I2" s="44"/>
      <c r="J2" s="44"/>
      <c r="K2" s="38"/>
    </row>
    <row r="3" spans="1:252" ht="98.25" customHeight="1">
      <c r="A3" s="4" t="s">
        <v>1</v>
      </c>
      <c r="B3" s="4" t="s">
        <v>11</v>
      </c>
      <c r="C3" s="4" t="s">
        <v>10</v>
      </c>
      <c r="D3" s="5" t="s">
        <v>2</v>
      </c>
      <c r="E3" s="5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39"/>
      <c r="IR3"/>
    </row>
    <row r="4" spans="1:252" ht="15" customHeight="1">
      <c r="A4" s="7">
        <v>1</v>
      </c>
      <c r="B4" s="45" t="s">
        <v>12</v>
      </c>
      <c r="C4" s="45" t="s">
        <v>17</v>
      </c>
      <c r="D4" s="41">
        <v>6</v>
      </c>
      <c r="E4" s="9">
        <v>201801001046</v>
      </c>
      <c r="F4" s="10">
        <v>87</v>
      </c>
      <c r="G4" s="11">
        <v>80.4</v>
      </c>
      <c r="H4" s="11">
        <f>F4*0.5+G4*0.5</f>
        <v>83.7</v>
      </c>
      <c r="I4" s="8">
        <v>1</v>
      </c>
      <c r="J4" s="40"/>
      <c r="IR4"/>
    </row>
    <row r="5" spans="1:252" ht="15" customHeight="1">
      <c r="A5" s="7">
        <v>2</v>
      </c>
      <c r="B5" s="46"/>
      <c r="C5" s="46"/>
      <c r="D5" s="41"/>
      <c r="E5" s="9">
        <v>201801001041</v>
      </c>
      <c r="F5" s="10">
        <v>78</v>
      </c>
      <c r="G5" s="12">
        <v>87.3</v>
      </c>
      <c r="H5" s="11">
        <f aca="true" t="shared" si="0" ref="H5:H15">F5*0.5+G5*0.5</f>
        <v>82.65</v>
      </c>
      <c r="I5" s="13">
        <v>2</v>
      </c>
      <c r="J5" s="40"/>
      <c r="IR5"/>
    </row>
    <row r="6" spans="1:252" ht="15" customHeight="1">
      <c r="A6" s="7">
        <v>3</v>
      </c>
      <c r="B6" s="46"/>
      <c r="C6" s="46"/>
      <c r="D6" s="41"/>
      <c r="E6" s="9">
        <v>201801001015</v>
      </c>
      <c r="F6" s="10">
        <v>86.5</v>
      </c>
      <c r="G6" s="11">
        <v>73.9</v>
      </c>
      <c r="H6" s="11">
        <f t="shared" si="0"/>
        <v>80.2</v>
      </c>
      <c r="I6" s="8">
        <v>3</v>
      </c>
      <c r="J6" s="40"/>
      <c r="IR6"/>
    </row>
    <row r="7" spans="1:252" ht="15" customHeight="1">
      <c r="A7" s="7">
        <v>4</v>
      </c>
      <c r="B7" s="46"/>
      <c r="C7" s="46"/>
      <c r="D7" s="41"/>
      <c r="E7" s="9">
        <v>201801001005</v>
      </c>
      <c r="F7" s="10">
        <v>74</v>
      </c>
      <c r="G7" s="12">
        <v>84.9</v>
      </c>
      <c r="H7" s="11">
        <f t="shared" si="0"/>
        <v>79.45</v>
      </c>
      <c r="I7" s="13">
        <v>4</v>
      </c>
      <c r="J7" s="40"/>
      <c r="IR7"/>
    </row>
    <row r="8" spans="1:252" ht="15" customHeight="1">
      <c r="A8" s="7">
        <v>5</v>
      </c>
      <c r="B8" s="46"/>
      <c r="C8" s="46"/>
      <c r="D8" s="41"/>
      <c r="E8" s="9">
        <v>201801001006</v>
      </c>
      <c r="F8" s="10">
        <v>83.5</v>
      </c>
      <c r="G8" s="12">
        <v>72.4</v>
      </c>
      <c r="H8" s="11">
        <f t="shared" si="0"/>
        <v>77.95</v>
      </c>
      <c r="I8" s="13">
        <v>5</v>
      </c>
      <c r="J8" s="40"/>
      <c r="IR8"/>
    </row>
    <row r="9" spans="1:252" ht="15" customHeight="1">
      <c r="A9" s="7">
        <v>6</v>
      </c>
      <c r="B9" s="46"/>
      <c r="C9" s="46"/>
      <c r="D9" s="41"/>
      <c r="E9" s="9">
        <v>201801001033</v>
      </c>
      <c r="F9" s="10">
        <v>73.5</v>
      </c>
      <c r="G9" s="12">
        <v>82.2</v>
      </c>
      <c r="H9" s="11">
        <f t="shared" si="0"/>
        <v>77.85</v>
      </c>
      <c r="I9" s="13">
        <v>6</v>
      </c>
      <c r="J9" s="40"/>
      <c r="IR9"/>
    </row>
    <row r="10" spans="1:252" ht="15" customHeight="1">
      <c r="A10" s="7">
        <v>7</v>
      </c>
      <c r="B10" s="46"/>
      <c r="C10" s="46"/>
      <c r="D10" s="41"/>
      <c r="E10" s="9">
        <v>201801001061</v>
      </c>
      <c r="F10" s="10">
        <v>74</v>
      </c>
      <c r="G10" s="12">
        <v>81.3</v>
      </c>
      <c r="H10" s="11">
        <f t="shared" si="0"/>
        <v>77.65</v>
      </c>
      <c r="I10" s="13">
        <v>7</v>
      </c>
      <c r="J10" s="40"/>
      <c r="IR10"/>
    </row>
    <row r="11" spans="1:252" ht="15" customHeight="1">
      <c r="A11" s="7">
        <v>8</v>
      </c>
      <c r="B11" s="46"/>
      <c r="C11" s="46"/>
      <c r="D11" s="41"/>
      <c r="E11" s="9">
        <v>201801001029</v>
      </c>
      <c r="F11" s="10">
        <v>74.5</v>
      </c>
      <c r="G11" s="12">
        <v>77.6</v>
      </c>
      <c r="H11" s="11">
        <f t="shared" si="0"/>
        <v>76.05</v>
      </c>
      <c r="I11" s="13">
        <v>8</v>
      </c>
      <c r="J11" s="40"/>
      <c r="IR11"/>
    </row>
    <row r="12" spans="1:252" ht="15" customHeight="1">
      <c r="A12" s="7">
        <v>9</v>
      </c>
      <c r="B12" s="46"/>
      <c r="C12" s="46"/>
      <c r="D12" s="41"/>
      <c r="E12" s="9">
        <v>201801001023</v>
      </c>
      <c r="F12" s="10">
        <v>75</v>
      </c>
      <c r="G12" s="12">
        <v>76</v>
      </c>
      <c r="H12" s="11">
        <f t="shared" si="0"/>
        <v>75.5</v>
      </c>
      <c r="I12" s="13">
        <v>9</v>
      </c>
      <c r="J12" s="40"/>
      <c r="IR12"/>
    </row>
    <row r="13" spans="1:252" ht="15" customHeight="1">
      <c r="A13" s="7">
        <v>10</v>
      </c>
      <c r="B13" s="46"/>
      <c r="C13" s="46"/>
      <c r="D13" s="41"/>
      <c r="E13" s="9">
        <v>201801001080</v>
      </c>
      <c r="F13" s="10">
        <v>74.5</v>
      </c>
      <c r="G13" s="12">
        <v>74.6</v>
      </c>
      <c r="H13" s="11">
        <f t="shared" si="0"/>
        <v>74.55</v>
      </c>
      <c r="I13" s="13">
        <v>10</v>
      </c>
      <c r="J13" s="40"/>
      <c r="IR13"/>
    </row>
    <row r="14" spans="1:10" ht="15" customHeight="1">
      <c r="A14" s="14">
        <v>1</v>
      </c>
      <c r="B14" s="42"/>
      <c r="C14" s="42" t="s">
        <v>14</v>
      </c>
      <c r="D14" s="41">
        <v>1</v>
      </c>
      <c r="E14" s="15">
        <v>201801001087</v>
      </c>
      <c r="F14" s="16">
        <v>71</v>
      </c>
      <c r="G14" s="12">
        <v>76.1</v>
      </c>
      <c r="H14" s="11">
        <f t="shared" si="0"/>
        <v>73.55</v>
      </c>
      <c r="I14" s="13">
        <v>1</v>
      </c>
      <c r="J14" s="13"/>
    </row>
    <row r="15" spans="1:10" ht="15" customHeight="1">
      <c r="A15" s="14">
        <v>2</v>
      </c>
      <c r="B15" s="42"/>
      <c r="C15" s="42"/>
      <c r="D15" s="41"/>
      <c r="E15" s="15">
        <v>201801001085</v>
      </c>
      <c r="F15" s="16">
        <v>65</v>
      </c>
      <c r="G15" s="12">
        <v>75.2</v>
      </c>
      <c r="H15" s="11">
        <f t="shared" si="0"/>
        <v>70.1</v>
      </c>
      <c r="I15" s="13">
        <v>2</v>
      </c>
      <c r="J15" s="13"/>
    </row>
    <row r="16" spans="1:10" ht="15" customHeight="1">
      <c r="A16" s="17">
        <v>1</v>
      </c>
      <c r="B16" s="42"/>
      <c r="C16" s="42" t="s">
        <v>22</v>
      </c>
      <c r="D16" s="41">
        <v>1</v>
      </c>
      <c r="E16" s="18">
        <v>201801002007</v>
      </c>
      <c r="F16" s="19">
        <v>81</v>
      </c>
      <c r="G16" s="12">
        <v>69.1</v>
      </c>
      <c r="H16" s="12">
        <f>F16*0.6+G16*0.4</f>
        <v>76.24000000000001</v>
      </c>
      <c r="I16" s="13">
        <v>1</v>
      </c>
      <c r="J16" s="13"/>
    </row>
    <row r="17" spans="1:10" ht="15" customHeight="1">
      <c r="A17" s="17">
        <v>2</v>
      </c>
      <c r="B17" s="42"/>
      <c r="C17" s="42"/>
      <c r="D17" s="41"/>
      <c r="E17" s="18">
        <v>201801002112</v>
      </c>
      <c r="F17" s="20">
        <v>77</v>
      </c>
      <c r="G17" s="12">
        <v>61.8</v>
      </c>
      <c r="H17" s="12">
        <f>F17*0.6+G17*0.4</f>
        <v>70.91999999999999</v>
      </c>
      <c r="I17" s="13">
        <v>2</v>
      </c>
      <c r="J17" s="13"/>
    </row>
    <row r="18" spans="1:10" ht="15" customHeight="1">
      <c r="A18" s="17">
        <v>1</v>
      </c>
      <c r="B18" s="42"/>
      <c r="C18" s="42" t="s">
        <v>18</v>
      </c>
      <c r="D18" s="41">
        <v>1</v>
      </c>
      <c r="E18" s="21">
        <v>201801003012</v>
      </c>
      <c r="F18" s="22">
        <v>72</v>
      </c>
      <c r="G18" s="12">
        <v>73.7</v>
      </c>
      <c r="H18" s="12">
        <f>F18*0.6+G18*0.4</f>
        <v>72.68</v>
      </c>
      <c r="I18" s="13">
        <v>1</v>
      </c>
      <c r="J18" s="13"/>
    </row>
    <row r="19" spans="1:10" ht="15" customHeight="1">
      <c r="A19" s="17">
        <v>2</v>
      </c>
      <c r="B19" s="42"/>
      <c r="C19" s="42"/>
      <c r="D19" s="41"/>
      <c r="E19" s="21">
        <v>201801003011</v>
      </c>
      <c r="F19" s="22">
        <v>76</v>
      </c>
      <c r="G19" s="12">
        <v>55.4</v>
      </c>
      <c r="H19" s="12">
        <f>F19*0.6+G19*0.4</f>
        <v>67.76</v>
      </c>
      <c r="I19" s="13">
        <v>2</v>
      </c>
      <c r="J19" s="13"/>
    </row>
    <row r="20" spans="1:10" ht="15" customHeight="1">
      <c r="A20" s="17">
        <v>1</v>
      </c>
      <c r="B20" s="42" t="s">
        <v>19</v>
      </c>
      <c r="C20" s="42" t="s">
        <v>20</v>
      </c>
      <c r="D20" s="41">
        <v>3</v>
      </c>
      <c r="E20" s="23">
        <v>201801001114</v>
      </c>
      <c r="F20" s="24">
        <v>77</v>
      </c>
      <c r="G20" s="12">
        <v>81.1</v>
      </c>
      <c r="H20" s="11">
        <f aca="true" t="shared" si="1" ref="H20:H25">F20*0.5+G20*0.5</f>
        <v>79.05</v>
      </c>
      <c r="I20" s="13">
        <v>1</v>
      </c>
      <c r="J20" s="13"/>
    </row>
    <row r="21" spans="1:10" ht="15" customHeight="1">
      <c r="A21" s="17">
        <v>2</v>
      </c>
      <c r="B21" s="42"/>
      <c r="C21" s="42"/>
      <c r="D21" s="41"/>
      <c r="E21" s="23">
        <v>201801001099</v>
      </c>
      <c r="F21" s="24">
        <v>70</v>
      </c>
      <c r="G21" s="12">
        <v>79.9</v>
      </c>
      <c r="H21" s="11">
        <f t="shared" si="1"/>
        <v>74.95</v>
      </c>
      <c r="I21" s="13">
        <v>2</v>
      </c>
      <c r="J21" s="13"/>
    </row>
    <row r="22" spans="1:10" ht="15" customHeight="1">
      <c r="A22" s="17">
        <v>3</v>
      </c>
      <c r="B22" s="42"/>
      <c r="C22" s="42"/>
      <c r="D22" s="41"/>
      <c r="E22" s="23">
        <v>201801001103</v>
      </c>
      <c r="F22" s="24">
        <v>69.5</v>
      </c>
      <c r="G22" s="12">
        <v>80.1</v>
      </c>
      <c r="H22" s="11">
        <f t="shared" si="1"/>
        <v>74.8</v>
      </c>
      <c r="I22" s="13">
        <v>3</v>
      </c>
      <c r="J22" s="13"/>
    </row>
    <row r="23" spans="1:10" ht="15" customHeight="1">
      <c r="A23" s="17">
        <v>4</v>
      </c>
      <c r="B23" s="42"/>
      <c r="C23" s="42"/>
      <c r="D23" s="41"/>
      <c r="E23" s="23">
        <v>201801001096</v>
      </c>
      <c r="F23" s="24">
        <v>74</v>
      </c>
      <c r="G23" s="12">
        <v>75.5</v>
      </c>
      <c r="H23" s="11">
        <f t="shared" si="1"/>
        <v>74.75</v>
      </c>
      <c r="I23" s="13">
        <v>4</v>
      </c>
      <c r="J23" s="13"/>
    </row>
    <row r="24" spans="1:10" ht="15" customHeight="1">
      <c r="A24" s="17">
        <v>5</v>
      </c>
      <c r="B24" s="42"/>
      <c r="C24" s="42"/>
      <c r="D24" s="41"/>
      <c r="E24" s="23">
        <v>201801001108</v>
      </c>
      <c r="F24" s="24">
        <v>68.5</v>
      </c>
      <c r="G24" s="12">
        <v>80.3</v>
      </c>
      <c r="H24" s="11">
        <f t="shared" si="1"/>
        <v>74.4</v>
      </c>
      <c r="I24" s="13">
        <v>5</v>
      </c>
      <c r="J24" s="13"/>
    </row>
    <row r="25" spans="1:10" ht="15" customHeight="1">
      <c r="A25" s="17">
        <v>6</v>
      </c>
      <c r="B25" s="42"/>
      <c r="C25" s="42"/>
      <c r="D25" s="41"/>
      <c r="E25" s="23">
        <v>201801001111</v>
      </c>
      <c r="F25" s="24">
        <v>68.5</v>
      </c>
      <c r="G25" s="12">
        <v>74.8</v>
      </c>
      <c r="H25" s="11">
        <f t="shared" si="1"/>
        <v>71.65</v>
      </c>
      <c r="I25" s="13">
        <v>6</v>
      </c>
      <c r="J25" s="13"/>
    </row>
    <row r="26" spans="1:10" ht="15" customHeight="1">
      <c r="A26" s="17">
        <v>1</v>
      </c>
      <c r="B26" s="42"/>
      <c r="C26" s="42" t="s">
        <v>16</v>
      </c>
      <c r="D26" s="41">
        <v>1</v>
      </c>
      <c r="E26" s="25">
        <v>201801003024</v>
      </c>
      <c r="F26" s="26">
        <v>83.5</v>
      </c>
      <c r="G26" s="12">
        <v>78.2</v>
      </c>
      <c r="H26" s="12">
        <f>F26*0.6+G26*0.4</f>
        <v>81.38</v>
      </c>
      <c r="I26" s="13">
        <v>1</v>
      </c>
      <c r="J26" s="13"/>
    </row>
    <row r="27" spans="1:10" ht="15" customHeight="1">
      <c r="A27" s="17">
        <v>2</v>
      </c>
      <c r="B27" s="42"/>
      <c r="C27" s="42"/>
      <c r="D27" s="41"/>
      <c r="E27" s="25">
        <v>201801003020</v>
      </c>
      <c r="F27" s="26">
        <v>79.5</v>
      </c>
      <c r="G27" s="12">
        <v>77.7</v>
      </c>
      <c r="H27" s="12">
        <f>F27*0.6+G27*0.4</f>
        <v>78.78</v>
      </c>
      <c r="I27" s="13">
        <v>2</v>
      </c>
      <c r="J27" s="13"/>
    </row>
    <row r="28" spans="1:10" ht="15" customHeight="1">
      <c r="A28" s="17">
        <v>1</v>
      </c>
      <c r="B28" s="42" t="s">
        <v>21</v>
      </c>
      <c r="C28" s="42" t="s">
        <v>17</v>
      </c>
      <c r="D28" s="41">
        <v>5</v>
      </c>
      <c r="E28" s="27">
        <v>201801001165</v>
      </c>
      <c r="F28" s="28">
        <v>84.5</v>
      </c>
      <c r="G28" s="12">
        <v>74.4</v>
      </c>
      <c r="H28" s="11">
        <f>F28*0.5+G28*0.5</f>
        <v>79.45</v>
      </c>
      <c r="I28" s="13">
        <v>1</v>
      </c>
      <c r="J28" s="13"/>
    </row>
    <row r="29" spans="1:10" ht="15" customHeight="1">
      <c r="A29" s="17">
        <v>2</v>
      </c>
      <c r="B29" s="42"/>
      <c r="C29" s="42"/>
      <c r="D29" s="41"/>
      <c r="E29" s="27">
        <v>201801001117</v>
      </c>
      <c r="F29" s="28">
        <v>78.5</v>
      </c>
      <c r="G29" s="12">
        <v>79.6</v>
      </c>
      <c r="H29" s="11">
        <f aca="true" t="shared" si="2" ref="H29:H38">F29*0.5+G29*0.5</f>
        <v>79.05</v>
      </c>
      <c r="I29" s="13">
        <v>2</v>
      </c>
      <c r="J29" s="13"/>
    </row>
    <row r="30" spans="1:10" ht="15" customHeight="1">
      <c r="A30" s="17">
        <v>3</v>
      </c>
      <c r="B30" s="42"/>
      <c r="C30" s="42"/>
      <c r="D30" s="41"/>
      <c r="E30" s="27">
        <v>201801001187</v>
      </c>
      <c r="F30" s="28">
        <v>78</v>
      </c>
      <c r="G30" s="12">
        <v>77.9</v>
      </c>
      <c r="H30" s="11">
        <f t="shared" si="2"/>
        <v>77.95</v>
      </c>
      <c r="I30" s="13">
        <v>3</v>
      </c>
      <c r="J30" s="13"/>
    </row>
    <row r="31" spans="1:10" ht="15" customHeight="1">
      <c r="A31" s="17">
        <v>4</v>
      </c>
      <c r="B31" s="42"/>
      <c r="C31" s="42"/>
      <c r="D31" s="41"/>
      <c r="E31" s="27">
        <v>201801001219</v>
      </c>
      <c r="F31" s="28">
        <v>77.5</v>
      </c>
      <c r="G31" s="12">
        <v>76.4</v>
      </c>
      <c r="H31" s="11">
        <f t="shared" si="2"/>
        <v>76.95</v>
      </c>
      <c r="I31" s="13">
        <v>4</v>
      </c>
      <c r="J31" s="13"/>
    </row>
    <row r="32" spans="1:10" ht="15" customHeight="1">
      <c r="A32" s="17">
        <v>5</v>
      </c>
      <c r="B32" s="42"/>
      <c r="C32" s="42"/>
      <c r="D32" s="41"/>
      <c r="E32" s="27">
        <v>201801001156</v>
      </c>
      <c r="F32" s="28">
        <v>83</v>
      </c>
      <c r="G32" s="12">
        <v>70.5</v>
      </c>
      <c r="H32" s="11">
        <f t="shared" si="2"/>
        <v>76.75</v>
      </c>
      <c r="I32" s="13">
        <v>5</v>
      </c>
      <c r="J32" s="13"/>
    </row>
    <row r="33" spans="1:10" ht="15" customHeight="1">
      <c r="A33" s="17">
        <v>6</v>
      </c>
      <c r="B33" s="42"/>
      <c r="C33" s="42"/>
      <c r="D33" s="41"/>
      <c r="E33" s="27">
        <v>201801001131</v>
      </c>
      <c r="F33" s="28">
        <v>80</v>
      </c>
      <c r="G33" s="12">
        <v>70.6</v>
      </c>
      <c r="H33" s="11">
        <f t="shared" si="2"/>
        <v>75.3</v>
      </c>
      <c r="I33" s="13">
        <v>6</v>
      </c>
      <c r="J33" s="13"/>
    </row>
    <row r="34" spans="1:10" ht="15" customHeight="1">
      <c r="A34" s="17">
        <v>7</v>
      </c>
      <c r="B34" s="42"/>
      <c r="C34" s="42"/>
      <c r="D34" s="41"/>
      <c r="E34" s="27">
        <v>201801001215</v>
      </c>
      <c r="F34" s="28">
        <v>82.5</v>
      </c>
      <c r="G34" s="12">
        <v>67</v>
      </c>
      <c r="H34" s="11">
        <f t="shared" si="2"/>
        <v>74.75</v>
      </c>
      <c r="I34" s="13">
        <v>7</v>
      </c>
      <c r="J34" s="13"/>
    </row>
    <row r="35" spans="1:10" ht="15" customHeight="1">
      <c r="A35" s="17">
        <v>8</v>
      </c>
      <c r="B35" s="42"/>
      <c r="C35" s="42"/>
      <c r="D35" s="41"/>
      <c r="E35" s="27">
        <v>201801001193</v>
      </c>
      <c r="F35" s="28">
        <v>77</v>
      </c>
      <c r="G35" s="12">
        <v>70.4</v>
      </c>
      <c r="H35" s="11">
        <f t="shared" si="2"/>
        <v>73.7</v>
      </c>
      <c r="I35" s="13">
        <v>8</v>
      </c>
      <c r="J35" s="13"/>
    </row>
    <row r="36" spans="1:10" ht="15" customHeight="1">
      <c r="A36" s="17">
        <v>9</v>
      </c>
      <c r="B36" s="42"/>
      <c r="C36" s="42"/>
      <c r="D36" s="41"/>
      <c r="E36" s="27">
        <v>201801001159</v>
      </c>
      <c r="F36" s="28">
        <v>77</v>
      </c>
      <c r="G36" s="12">
        <v>62.2</v>
      </c>
      <c r="H36" s="11">
        <f t="shared" si="2"/>
        <v>69.6</v>
      </c>
      <c r="I36" s="13">
        <v>9</v>
      </c>
      <c r="J36" s="13"/>
    </row>
    <row r="37" spans="1:10" ht="15" customHeight="1">
      <c r="A37" s="17">
        <v>1</v>
      </c>
      <c r="B37" s="42"/>
      <c r="C37" s="42" t="s">
        <v>14</v>
      </c>
      <c r="D37" s="41">
        <v>1</v>
      </c>
      <c r="E37" s="29">
        <v>201801001246</v>
      </c>
      <c r="F37" s="30">
        <v>71</v>
      </c>
      <c r="G37" s="12">
        <v>88.7</v>
      </c>
      <c r="H37" s="11">
        <f t="shared" si="2"/>
        <v>79.85</v>
      </c>
      <c r="I37" s="13">
        <v>1</v>
      </c>
      <c r="J37" s="13"/>
    </row>
    <row r="38" spans="1:10" ht="15" customHeight="1">
      <c r="A38" s="17">
        <v>2</v>
      </c>
      <c r="B38" s="42"/>
      <c r="C38" s="42"/>
      <c r="D38" s="41"/>
      <c r="E38" s="29">
        <v>201801001245</v>
      </c>
      <c r="F38" s="30">
        <v>67</v>
      </c>
      <c r="G38" s="12">
        <v>83.6</v>
      </c>
      <c r="H38" s="11">
        <f t="shared" si="2"/>
        <v>75.3</v>
      </c>
      <c r="I38" s="13">
        <v>2</v>
      </c>
      <c r="J38" s="13"/>
    </row>
    <row r="39" spans="1:10" ht="15" customHeight="1">
      <c r="A39" s="17">
        <v>1</v>
      </c>
      <c r="B39" s="42" t="s">
        <v>23</v>
      </c>
      <c r="C39" s="42" t="s">
        <v>15</v>
      </c>
      <c r="D39" s="41">
        <v>1</v>
      </c>
      <c r="E39" s="31">
        <v>201801002283</v>
      </c>
      <c r="F39" s="32">
        <v>82.5</v>
      </c>
      <c r="G39" s="12">
        <v>88</v>
      </c>
      <c r="H39" s="12">
        <f>F39*0.6+G39*0.4</f>
        <v>84.7</v>
      </c>
      <c r="I39" s="13">
        <v>1</v>
      </c>
      <c r="J39" s="13"/>
    </row>
    <row r="40" spans="1:10" ht="15" customHeight="1">
      <c r="A40" s="17">
        <v>2</v>
      </c>
      <c r="B40" s="42"/>
      <c r="C40" s="42"/>
      <c r="D40" s="41"/>
      <c r="E40" s="31">
        <v>201801002219</v>
      </c>
      <c r="F40" s="32">
        <v>82.5</v>
      </c>
      <c r="G40" s="12">
        <v>76.3</v>
      </c>
      <c r="H40" s="12">
        <f>F40*0.6+G40*0.4</f>
        <v>80.02</v>
      </c>
      <c r="I40" s="13">
        <v>2</v>
      </c>
      <c r="J40" s="13"/>
    </row>
    <row r="41" spans="1:10" ht="15" customHeight="1">
      <c r="A41" s="17">
        <v>1</v>
      </c>
      <c r="B41" s="42" t="s">
        <v>24</v>
      </c>
      <c r="C41" s="42" t="s">
        <v>13</v>
      </c>
      <c r="D41" s="41">
        <v>3</v>
      </c>
      <c r="E41" s="33">
        <v>201801001256</v>
      </c>
      <c r="F41" s="34">
        <v>61</v>
      </c>
      <c r="G41" s="12">
        <v>83.2</v>
      </c>
      <c r="H41" s="11">
        <f>F41*0.5+G41*0.5</f>
        <v>72.1</v>
      </c>
      <c r="I41" s="13">
        <v>1</v>
      </c>
      <c r="J41" s="13"/>
    </row>
    <row r="42" spans="1:10" ht="15" customHeight="1">
      <c r="A42" s="17">
        <v>2</v>
      </c>
      <c r="B42" s="42"/>
      <c r="C42" s="42"/>
      <c r="D42" s="41"/>
      <c r="E42" s="33">
        <v>201801001258</v>
      </c>
      <c r="F42" s="34">
        <v>66.5</v>
      </c>
      <c r="G42" s="12">
        <v>76.9</v>
      </c>
      <c r="H42" s="11">
        <f>F42*0.5+G42*0.5</f>
        <v>71.7</v>
      </c>
      <c r="I42" s="13">
        <v>2</v>
      </c>
      <c r="J42" s="13"/>
    </row>
    <row r="43" spans="1:10" ht="15" customHeight="1">
      <c r="A43" s="17">
        <v>3</v>
      </c>
      <c r="B43" s="42"/>
      <c r="C43" s="42"/>
      <c r="D43" s="41"/>
      <c r="E43" s="33">
        <v>201801001259</v>
      </c>
      <c r="F43" s="34">
        <v>64.5</v>
      </c>
      <c r="G43" s="12">
        <v>78.5</v>
      </c>
      <c r="H43" s="11">
        <f>F43*0.5+G43*0.5</f>
        <v>71.5</v>
      </c>
      <c r="I43" s="13">
        <v>3</v>
      </c>
      <c r="J43" s="13"/>
    </row>
    <row r="44" spans="1:10" ht="15" customHeight="1">
      <c r="A44" s="17">
        <v>4</v>
      </c>
      <c r="B44" s="42"/>
      <c r="C44" s="42"/>
      <c r="D44" s="41"/>
      <c r="E44" s="33">
        <v>201801001257</v>
      </c>
      <c r="F44" s="34">
        <v>65.5</v>
      </c>
      <c r="G44" s="12">
        <v>71.3</v>
      </c>
      <c r="H44" s="11">
        <f>F44*0.5+G44*0.5</f>
        <v>68.4</v>
      </c>
      <c r="I44" s="13">
        <v>4</v>
      </c>
      <c r="J44" s="13"/>
    </row>
    <row r="45" spans="1:10" ht="15" customHeight="1">
      <c r="A45" s="14">
        <v>1</v>
      </c>
      <c r="B45" s="42"/>
      <c r="C45" s="47" t="s">
        <v>16</v>
      </c>
      <c r="D45" s="41">
        <v>1</v>
      </c>
      <c r="E45" s="35">
        <v>201801003031</v>
      </c>
      <c r="F45" s="36">
        <v>63</v>
      </c>
      <c r="G45" s="12">
        <v>67.7</v>
      </c>
      <c r="H45" s="12">
        <f>F45*0.6+G45*0.4</f>
        <v>64.88</v>
      </c>
      <c r="I45" s="13">
        <v>1</v>
      </c>
      <c r="J45" s="13"/>
    </row>
    <row r="46" spans="1:10" ht="15" customHeight="1">
      <c r="A46" s="14">
        <v>2</v>
      </c>
      <c r="B46" s="42"/>
      <c r="C46" s="47"/>
      <c r="D46" s="41"/>
      <c r="E46" s="35">
        <v>201801003032</v>
      </c>
      <c r="F46" s="36">
        <v>65</v>
      </c>
      <c r="G46" s="12">
        <v>62.1</v>
      </c>
      <c r="H46" s="12">
        <f>F46*0.6+G46*0.4</f>
        <v>63.84</v>
      </c>
      <c r="I46" s="13">
        <v>2</v>
      </c>
      <c r="J46" s="13"/>
    </row>
    <row r="47" spans="6:8" ht="15" customHeight="1">
      <c r="F47" s="37"/>
      <c r="G47" s="37"/>
      <c r="H47" s="37"/>
    </row>
    <row r="48" spans="6:8" ht="15" customHeight="1">
      <c r="F48" s="37"/>
      <c r="G48" s="37"/>
      <c r="H48" s="37"/>
    </row>
    <row r="49" ht="14.25">
      <c r="H49" s="37"/>
    </row>
    <row r="50" ht="14.25">
      <c r="H50" s="37"/>
    </row>
    <row r="51" ht="14.25">
      <c r="H51" s="37"/>
    </row>
    <row r="52" ht="14.25">
      <c r="H52" s="37"/>
    </row>
    <row r="53" ht="14.25">
      <c r="H53" s="37"/>
    </row>
    <row r="54" ht="14.25">
      <c r="H54" s="37"/>
    </row>
    <row r="55" ht="14.25">
      <c r="H55" s="37"/>
    </row>
    <row r="56" ht="14.25">
      <c r="H56" s="37"/>
    </row>
    <row r="57" ht="14.25">
      <c r="H57" s="37"/>
    </row>
    <row r="58" ht="14.25">
      <c r="H58" s="37"/>
    </row>
    <row r="59" ht="14.25">
      <c r="H59" s="37"/>
    </row>
  </sheetData>
  <sheetProtection/>
  <mergeCells count="29">
    <mergeCell ref="A1:B1"/>
    <mergeCell ref="A2:J2"/>
    <mergeCell ref="D39:D40"/>
    <mergeCell ref="B39:B40"/>
    <mergeCell ref="B28:B38"/>
    <mergeCell ref="B4:B19"/>
    <mergeCell ref="B20:B27"/>
    <mergeCell ref="D20:D25"/>
    <mergeCell ref="D26:D27"/>
    <mergeCell ref="D28:D36"/>
    <mergeCell ref="D37:D38"/>
    <mergeCell ref="D4:D13"/>
    <mergeCell ref="D14:D15"/>
    <mergeCell ref="D16:D17"/>
    <mergeCell ref="D18:D19"/>
    <mergeCell ref="D41:D44"/>
    <mergeCell ref="D45:D46"/>
    <mergeCell ref="C4:C13"/>
    <mergeCell ref="C14:C15"/>
    <mergeCell ref="C16:C17"/>
    <mergeCell ref="C18:C19"/>
    <mergeCell ref="C20:C25"/>
    <mergeCell ref="C26:C27"/>
    <mergeCell ref="C28:C36"/>
    <mergeCell ref="C37:C38"/>
    <mergeCell ref="C39:C40"/>
    <mergeCell ref="C41:C44"/>
    <mergeCell ref="C45:C46"/>
    <mergeCell ref="B41:B46"/>
  </mergeCells>
  <printOptions horizontalCentered="1"/>
  <pageMargins left="0.64" right="0.42" top="0.59" bottom="0.45" header="0.52" footer="0.51"/>
  <pageSetup horizontalDpi="600" verticalDpi="600" orientation="landscape" paperSize="9" scale="75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黄振云</cp:lastModifiedBy>
  <cp:lastPrinted>2018-07-11T07:52:18Z</cp:lastPrinted>
  <dcterms:created xsi:type="dcterms:W3CDTF">2017-12-12T07:37:03Z</dcterms:created>
  <dcterms:modified xsi:type="dcterms:W3CDTF">2018-07-11T07:52:35Z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