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排序" sheetId="1" r:id="rId1"/>
    <sheet name="Sheet2" sheetId="2" r:id="rId2"/>
    <sheet name="Sheet3" sheetId="3" r:id="rId3"/>
  </sheets>
  <definedNames>
    <definedName name="_xlnm._FilterDatabase" localSheetId="0" hidden="1">'排序'!$I$1:$I$60</definedName>
    <definedName name="_xlnm.Print_Area" localSheetId="0">'排序'!$A:$I</definedName>
    <definedName name="_xlnm.Print_Titles" localSheetId="0">'排序'!$1:$1</definedName>
  </definedNames>
  <calcPr fullCalcOnLoad="1"/>
</workbook>
</file>

<file path=xl/sharedStrings.xml><?xml version="1.0" encoding="utf-8"?>
<sst xmlns="http://schemas.openxmlformats.org/spreadsheetml/2006/main" count="356" uniqueCount="159">
  <si>
    <t>2220101610</t>
  </si>
  <si>
    <t>2220101210</t>
  </si>
  <si>
    <t>9级职员</t>
  </si>
  <si>
    <t>A0105</t>
  </si>
  <si>
    <t>云浮市云安区交通运输管理总站</t>
  </si>
  <si>
    <t>2220101409</t>
  </si>
  <si>
    <t>2220101615</t>
  </si>
  <si>
    <t>10级职员</t>
  </si>
  <si>
    <t>A0103</t>
  </si>
  <si>
    <t>云安区项目建设服务中心</t>
  </si>
  <si>
    <t>2220101404</t>
  </si>
  <si>
    <t>2220101209</t>
  </si>
  <si>
    <t>2220101101</t>
  </si>
  <si>
    <t>A0102</t>
  </si>
  <si>
    <t>云浮市云安区财务投资服务中心</t>
  </si>
  <si>
    <t>2220101520</t>
  </si>
  <si>
    <t>2220101326</t>
  </si>
  <si>
    <t>2220101129</t>
  </si>
  <si>
    <t>A0101</t>
  </si>
  <si>
    <t>2220100923</t>
  </si>
  <si>
    <t>2220101106</t>
  </si>
  <si>
    <t>2220101304</t>
  </si>
  <si>
    <t>2220101411</t>
  </si>
  <si>
    <t>2220101218</t>
  </si>
  <si>
    <t>2220101126</t>
  </si>
  <si>
    <t>2220100906</t>
  </si>
  <si>
    <t>2220101306</t>
  </si>
  <si>
    <t>2220100917</t>
  </si>
  <si>
    <t>12级技术员</t>
  </si>
  <si>
    <t>A0114</t>
  </si>
  <si>
    <t>云浮市云安区企业退休人员社会化管理服务中心</t>
  </si>
  <si>
    <t>2220101410</t>
  </si>
  <si>
    <t>2220101422</t>
  </si>
  <si>
    <t>A0113</t>
  </si>
  <si>
    <t>云安区园林管理所</t>
  </si>
  <si>
    <t>2220101305</t>
  </si>
  <si>
    <t>2220101116</t>
  </si>
  <si>
    <t>2220100924</t>
  </si>
  <si>
    <t>A0112</t>
  </si>
  <si>
    <t>云安区城市建设监察大队</t>
  </si>
  <si>
    <t>2220101627</t>
  </si>
  <si>
    <t>2220101206</t>
  </si>
  <si>
    <t>2220101214</t>
  </si>
  <si>
    <t>A0110</t>
  </si>
  <si>
    <t>云浮市云安区人民政府水土保持办公室</t>
  </si>
  <si>
    <t>2220101420</t>
  </si>
  <si>
    <t>2220100907</t>
  </si>
  <si>
    <t>A0109</t>
  </si>
  <si>
    <t>云浮市云安区水利工程建设管理中心</t>
  </si>
  <si>
    <t>2220101013</t>
  </si>
  <si>
    <t>A0108</t>
  </si>
  <si>
    <t>云浮市云安区农产品质量安全检验测试中心</t>
  </si>
  <si>
    <t>2220101014</t>
  </si>
  <si>
    <t>2220101425</t>
  </si>
  <si>
    <t>2220101027</t>
  </si>
  <si>
    <t>A0106</t>
  </si>
  <si>
    <t>广东省云浮市安城公证处</t>
  </si>
  <si>
    <t>2220101408</t>
  </si>
  <si>
    <t>准考证</t>
  </si>
  <si>
    <t>用人单位</t>
  </si>
  <si>
    <t>职位代码</t>
  </si>
  <si>
    <t>职位名称</t>
  </si>
  <si>
    <t>笔试成绩</t>
  </si>
  <si>
    <t>1110100111</t>
  </si>
  <si>
    <t>1110100115</t>
  </si>
  <si>
    <t>1110100205</t>
  </si>
  <si>
    <t>云安区人民医院</t>
  </si>
  <si>
    <t>B0208</t>
  </si>
  <si>
    <t>1110100204</t>
  </si>
  <si>
    <t>1110100702</t>
  </si>
  <si>
    <t>1110100501</t>
  </si>
  <si>
    <t>1110100206</t>
  </si>
  <si>
    <t>云安区疾病预防控制中心</t>
  </si>
  <si>
    <t>B0301</t>
  </si>
  <si>
    <t>医生</t>
  </si>
  <si>
    <t>1110100623</t>
  </si>
  <si>
    <t>1110100502</t>
  </si>
  <si>
    <t>1110100605</t>
  </si>
  <si>
    <t>B0302</t>
  </si>
  <si>
    <t>检验</t>
  </si>
  <si>
    <t>1110100312</t>
  </si>
  <si>
    <t>1110100527</t>
  </si>
  <si>
    <t>镇级卫生院</t>
  </si>
  <si>
    <t>B0101</t>
  </si>
  <si>
    <t>护士</t>
  </si>
  <si>
    <t>1110100426</t>
  </si>
  <si>
    <t>B0102</t>
  </si>
  <si>
    <t>临床医生</t>
  </si>
  <si>
    <t>1110100428</t>
  </si>
  <si>
    <t>1110100510</t>
  </si>
  <si>
    <t>1110100424</t>
  </si>
  <si>
    <t>1110100228</t>
  </si>
  <si>
    <t>药学</t>
  </si>
  <si>
    <t>B0110</t>
  </si>
  <si>
    <t>财会</t>
  </si>
  <si>
    <t>1110100611</t>
  </si>
  <si>
    <t>1110100526</t>
  </si>
  <si>
    <t>1110100619</t>
  </si>
  <si>
    <t>B0111</t>
  </si>
  <si>
    <t>1110100318</t>
  </si>
  <si>
    <t>1110100301</t>
  </si>
  <si>
    <t>1110100102</t>
  </si>
  <si>
    <t>B0112</t>
  </si>
  <si>
    <t>电脑信息员</t>
  </si>
  <si>
    <t>名次</t>
  </si>
  <si>
    <t>面试成绩</t>
  </si>
  <si>
    <t>总成绩</t>
  </si>
  <si>
    <t>是否入围体检</t>
  </si>
  <si>
    <t>缺考</t>
  </si>
  <si>
    <t>71.50</t>
  </si>
  <si>
    <t>81.95</t>
  </si>
  <si>
    <t>77.80</t>
  </si>
  <si>
    <t>77.45</t>
  </si>
  <si>
    <t>80.25</t>
  </si>
  <si>
    <t>81.90</t>
  </si>
  <si>
    <t>76.10</t>
  </si>
  <si>
    <t>71.65</t>
  </si>
  <si>
    <t>82.10</t>
  </si>
  <si>
    <t>78.70</t>
  </si>
  <si>
    <t>79.00</t>
  </si>
  <si>
    <t>78.75</t>
  </si>
  <si>
    <t>78.90</t>
  </si>
  <si>
    <t>78.25</t>
  </si>
  <si>
    <t>79.25</t>
  </si>
  <si>
    <t>78.15</t>
  </si>
  <si>
    <t>55.95</t>
  </si>
  <si>
    <t>62.95</t>
  </si>
  <si>
    <t>66.15</t>
  </si>
  <si>
    <t>55.75</t>
  </si>
  <si>
    <t>66.75</t>
  </si>
  <si>
    <t>70.70</t>
  </si>
  <si>
    <t>71.35</t>
  </si>
  <si>
    <t>75.55</t>
  </si>
  <si>
    <t>75.90</t>
  </si>
  <si>
    <t>59.40</t>
  </si>
  <si>
    <t>78.20</t>
  </si>
  <si>
    <t>72.85</t>
  </si>
  <si>
    <t>77.60</t>
  </si>
  <si>
    <t>80.00</t>
  </si>
  <si>
    <t>74.15</t>
  </si>
  <si>
    <t>72.15</t>
  </si>
  <si>
    <t>80.75</t>
  </si>
  <si>
    <t>79.70</t>
  </si>
  <si>
    <t>76.65</t>
  </si>
  <si>
    <t>81.20</t>
  </si>
  <si>
    <t>79.60</t>
  </si>
  <si>
    <t>62.85</t>
  </si>
  <si>
    <t>67.05</t>
  </si>
  <si>
    <t>69.70</t>
  </si>
  <si>
    <t>65.50</t>
  </si>
  <si>
    <t>70.10</t>
  </si>
  <si>
    <t>76.95</t>
  </si>
  <si>
    <t>71.55</t>
  </si>
  <si>
    <t>86.25</t>
  </si>
  <si>
    <t>81.05</t>
  </si>
  <si>
    <t>74.60</t>
  </si>
  <si>
    <t>76.75</t>
  </si>
  <si>
    <t>是</t>
  </si>
  <si>
    <t>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</si>
</sst>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2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9"/>
      <name val="Arial"/>
      <family val="2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6" fillId="3" borderId="0" applyNumberFormat="0" applyBorder="0" applyAlignment="0" applyProtection="0"/>
    <xf numFmtId="0" fontId="4" fillId="0" borderId="0">
      <alignment/>
      <protection/>
    </xf>
    <xf numFmtId="0" fontId="4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8" fillId="0" borderId="0" applyNumberFormat="0" applyFill="0" applyBorder="0" applyAlignment="0" applyProtection="0"/>
    <xf numFmtId="0" fontId="4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20" fillId="0" borderId="10" xfId="42" applyFont="1" applyBorder="1" applyAlignment="1">
      <alignment horizontal="center" vertical="center" wrapText="1"/>
      <protection/>
    </xf>
    <xf numFmtId="0" fontId="21" fillId="0" borderId="11" xfId="42" applyFont="1" applyBorder="1" applyAlignment="1">
      <alignment horizontal="center" vertical="center" wrapText="1"/>
      <protection/>
    </xf>
    <xf numFmtId="0" fontId="21" fillId="0" borderId="12" xfId="42" applyFont="1" applyBorder="1" applyAlignment="1">
      <alignment horizontal="center" vertical="center" wrapText="1"/>
      <protection/>
    </xf>
    <xf numFmtId="0" fontId="22" fillId="0" borderId="12" xfId="42" applyFont="1" applyBorder="1" applyAlignment="1">
      <alignment horizontal="center" vertical="center" wrapText="1"/>
      <protection/>
    </xf>
    <xf numFmtId="0" fontId="24" fillId="0" borderId="10" xfId="42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3" fillId="0" borderId="10" xfId="43" applyNumberFormat="1" applyFont="1" applyFill="1" applyBorder="1" applyAlignment="1">
      <alignment horizontal="center" vertical="center"/>
    </xf>
    <xf numFmtId="0" fontId="23" fillId="0" borderId="12" xfId="42" applyFont="1" applyBorder="1" applyAlignment="1">
      <alignment horizontal="center" vertical="center"/>
      <protection/>
    </xf>
    <xf numFmtId="0" fontId="23" fillId="0" borderId="12" xfId="42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3" fillId="0" borderId="10" xfId="42" applyFont="1" applyBorder="1" applyAlignment="1">
      <alignment horizontal="center" vertical="center" wrapText="1"/>
      <protection/>
    </xf>
    <xf numFmtId="0" fontId="1" fillId="0" borderId="10" xfId="42" applyFont="1" applyBorder="1" applyAlignment="1">
      <alignment horizontal="center" vertical="center" wrapText="1"/>
      <protection/>
    </xf>
    <xf numFmtId="0" fontId="23" fillId="0" borderId="11" xfId="42" applyFont="1" applyBorder="1" applyAlignment="1">
      <alignment horizontal="center" vertical="center"/>
      <protection/>
    </xf>
    <xf numFmtId="0" fontId="23" fillId="0" borderId="10" xfId="42" applyFont="1" applyFill="1" applyBorder="1" applyAlignment="1">
      <alignment horizontal="center" vertical="center" wrapText="1"/>
      <protection/>
    </xf>
    <xf numFmtId="0" fontId="1" fillId="0" borderId="10" xfId="42" applyFont="1" applyFill="1" applyBorder="1" applyAlignment="1">
      <alignment horizontal="center" vertical="center" wrapText="1"/>
      <protection/>
    </xf>
    <xf numFmtId="0" fontId="23" fillId="0" borderId="11" xfId="42" applyFont="1" applyFill="1" applyBorder="1" applyAlignment="1">
      <alignment horizontal="center" vertical="center"/>
      <protection/>
    </xf>
    <xf numFmtId="0" fontId="1" fillId="0" borderId="12" xfId="42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Sheet1" xfId="39"/>
    <cellStyle name="差" xfId="40"/>
    <cellStyle name="差_Sheet1" xfId="41"/>
    <cellStyle name="常规_Sheet1" xfId="42"/>
    <cellStyle name="常规_Sheet1_1" xfId="43"/>
    <cellStyle name="Hyperlink" xfId="44"/>
    <cellStyle name="好" xfId="45"/>
    <cellStyle name="好_Sheet1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pane ySplit="1" topLeftCell="BM2" activePane="bottomLeft" state="frozen"/>
      <selection pane="topLeft" activeCell="A1" sqref="A1"/>
      <selection pane="bottomLeft" activeCell="K5" sqref="K5"/>
    </sheetView>
  </sheetViews>
  <sheetFormatPr defaultColWidth="9.00390625" defaultRowHeight="14.25"/>
  <cols>
    <col min="1" max="1" width="11.125" style="21" customWidth="1"/>
    <col min="2" max="2" width="17.125" style="10" customWidth="1"/>
    <col min="3" max="3" width="8.25390625" style="21" customWidth="1"/>
    <col min="4" max="4" width="9.00390625" style="21" customWidth="1"/>
    <col min="5" max="7" width="6.125" style="21" customWidth="1"/>
    <col min="8" max="8" width="4.125" style="21" customWidth="1"/>
    <col min="9" max="9" width="7.25390625" style="10" customWidth="1"/>
    <col min="10" max="16384" width="9.00390625" style="6" customWidth="1"/>
  </cols>
  <sheetData>
    <row r="1" spans="1:10" s="19" customFormat="1" ht="24">
      <c r="A1" s="1" t="s">
        <v>58</v>
      </c>
      <c r="B1" s="5" t="s">
        <v>59</v>
      </c>
      <c r="C1" s="1" t="s">
        <v>60</v>
      </c>
      <c r="D1" s="1" t="s">
        <v>61</v>
      </c>
      <c r="E1" s="2" t="s">
        <v>62</v>
      </c>
      <c r="F1" s="3" t="s">
        <v>105</v>
      </c>
      <c r="G1" s="4" t="s">
        <v>106</v>
      </c>
      <c r="H1" s="4" t="s">
        <v>104</v>
      </c>
      <c r="I1" s="4" t="s">
        <v>107</v>
      </c>
      <c r="J1" s="18"/>
    </row>
    <row r="2" spans="1:9" ht="30" customHeight="1">
      <c r="A2" s="11" t="s">
        <v>22</v>
      </c>
      <c r="B2" s="12" t="s">
        <v>14</v>
      </c>
      <c r="C2" s="11" t="s">
        <v>18</v>
      </c>
      <c r="D2" s="11" t="s">
        <v>28</v>
      </c>
      <c r="E2" s="13">
        <v>71</v>
      </c>
      <c r="F2" s="7" t="s">
        <v>110</v>
      </c>
      <c r="G2" s="8">
        <f aca="true" t="shared" si="0" ref="G2:G9">E2*0.5+F2*0.5</f>
        <v>76.475</v>
      </c>
      <c r="H2" s="8">
        <v>1</v>
      </c>
      <c r="I2" s="17" t="s">
        <v>157</v>
      </c>
    </row>
    <row r="3" spans="1:9" ht="30" customHeight="1">
      <c r="A3" s="11" t="s">
        <v>27</v>
      </c>
      <c r="B3" s="12" t="s">
        <v>14</v>
      </c>
      <c r="C3" s="11" t="s">
        <v>18</v>
      </c>
      <c r="D3" s="11" t="s">
        <v>28</v>
      </c>
      <c r="E3" s="13">
        <v>70</v>
      </c>
      <c r="F3" s="7" t="s">
        <v>114</v>
      </c>
      <c r="G3" s="8">
        <f t="shared" si="0"/>
        <v>75.95</v>
      </c>
      <c r="H3" s="8">
        <v>2</v>
      </c>
      <c r="I3" s="17" t="s">
        <v>157</v>
      </c>
    </row>
    <row r="4" spans="1:9" ht="30" customHeight="1">
      <c r="A4" s="11" t="s">
        <v>26</v>
      </c>
      <c r="B4" s="12" t="s">
        <v>14</v>
      </c>
      <c r="C4" s="11" t="s">
        <v>18</v>
      </c>
      <c r="D4" s="11" t="s">
        <v>28</v>
      </c>
      <c r="E4" s="13">
        <v>70.5</v>
      </c>
      <c r="F4" s="7" t="s">
        <v>113</v>
      </c>
      <c r="G4" s="8">
        <f t="shared" si="0"/>
        <v>75.375</v>
      </c>
      <c r="H4" s="8">
        <v>3</v>
      </c>
      <c r="I4" s="17" t="s">
        <v>157</v>
      </c>
    </row>
    <row r="5" spans="1:9" ht="30" customHeight="1">
      <c r="A5" s="11" t="s">
        <v>19</v>
      </c>
      <c r="B5" s="12" t="s">
        <v>14</v>
      </c>
      <c r="C5" s="11" t="s">
        <v>18</v>
      </c>
      <c r="D5" s="11" t="s">
        <v>28</v>
      </c>
      <c r="E5" s="13">
        <v>70.5</v>
      </c>
      <c r="F5" s="7" t="s">
        <v>111</v>
      </c>
      <c r="G5" s="8">
        <f t="shared" si="0"/>
        <v>74.15</v>
      </c>
      <c r="H5" s="8">
        <v>4</v>
      </c>
      <c r="I5" s="17" t="s">
        <v>158</v>
      </c>
    </row>
    <row r="6" spans="1:9" ht="30" customHeight="1">
      <c r="A6" s="11" t="s">
        <v>23</v>
      </c>
      <c r="B6" s="12" t="s">
        <v>14</v>
      </c>
      <c r="C6" s="11" t="s">
        <v>18</v>
      </c>
      <c r="D6" s="11" t="s">
        <v>28</v>
      </c>
      <c r="E6" s="13">
        <v>70.5</v>
      </c>
      <c r="F6" s="7" t="s">
        <v>112</v>
      </c>
      <c r="G6" s="8">
        <f t="shared" si="0"/>
        <v>73.975</v>
      </c>
      <c r="H6" s="8">
        <v>5</v>
      </c>
      <c r="I6" s="17" t="s">
        <v>158</v>
      </c>
    </row>
    <row r="7" spans="1:9" ht="30" customHeight="1">
      <c r="A7" s="11" t="s">
        <v>20</v>
      </c>
      <c r="B7" s="12" t="s">
        <v>14</v>
      </c>
      <c r="C7" s="11" t="s">
        <v>18</v>
      </c>
      <c r="D7" s="11" t="s">
        <v>28</v>
      </c>
      <c r="E7" s="13">
        <v>73</v>
      </c>
      <c r="F7" s="7" t="s">
        <v>109</v>
      </c>
      <c r="G7" s="8">
        <f t="shared" si="0"/>
        <v>72.25</v>
      </c>
      <c r="H7" s="8">
        <v>6</v>
      </c>
      <c r="I7" s="17" t="s">
        <v>158</v>
      </c>
    </row>
    <row r="8" spans="1:9" ht="30" customHeight="1">
      <c r="A8" s="11" t="s">
        <v>24</v>
      </c>
      <c r="B8" s="12" t="s">
        <v>14</v>
      </c>
      <c r="C8" s="11" t="s">
        <v>18</v>
      </c>
      <c r="D8" s="11" t="s">
        <v>28</v>
      </c>
      <c r="E8" s="13">
        <v>67.5</v>
      </c>
      <c r="F8" s="7" t="s">
        <v>115</v>
      </c>
      <c r="G8" s="8">
        <f t="shared" si="0"/>
        <v>71.8</v>
      </c>
      <c r="H8" s="8">
        <v>7</v>
      </c>
      <c r="I8" s="17" t="s">
        <v>158</v>
      </c>
    </row>
    <row r="9" spans="1:9" ht="30" customHeight="1">
      <c r="A9" s="11" t="s">
        <v>21</v>
      </c>
      <c r="B9" s="12" t="s">
        <v>14</v>
      </c>
      <c r="C9" s="11" t="s">
        <v>18</v>
      </c>
      <c r="D9" s="11" t="s">
        <v>28</v>
      </c>
      <c r="E9" s="13">
        <v>63</v>
      </c>
      <c r="F9" s="7" t="s">
        <v>116</v>
      </c>
      <c r="G9" s="8">
        <f t="shared" si="0"/>
        <v>67.325</v>
      </c>
      <c r="H9" s="8">
        <v>8</v>
      </c>
      <c r="I9" s="17" t="s">
        <v>158</v>
      </c>
    </row>
    <row r="10" spans="1:9" ht="30" customHeight="1">
      <c r="A10" s="11" t="s">
        <v>25</v>
      </c>
      <c r="B10" s="12" t="s">
        <v>14</v>
      </c>
      <c r="C10" s="11" t="s">
        <v>18</v>
      </c>
      <c r="D10" s="11" t="s">
        <v>28</v>
      </c>
      <c r="E10" s="13">
        <v>73.5</v>
      </c>
      <c r="F10" s="7" t="s">
        <v>108</v>
      </c>
      <c r="G10" s="8">
        <f>E10*0.5</f>
        <v>36.75</v>
      </c>
      <c r="H10" s="8">
        <v>9</v>
      </c>
      <c r="I10" s="17" t="s">
        <v>158</v>
      </c>
    </row>
    <row r="11" spans="1:9" ht="30" customHeight="1">
      <c r="A11" s="11" t="s">
        <v>16</v>
      </c>
      <c r="B11" s="12" t="s">
        <v>14</v>
      </c>
      <c r="C11" s="11" t="s">
        <v>13</v>
      </c>
      <c r="D11" s="11" t="s">
        <v>7</v>
      </c>
      <c r="E11" s="13">
        <v>66</v>
      </c>
      <c r="F11" s="7" t="s">
        <v>117</v>
      </c>
      <c r="G11" s="8">
        <f>E11*0.5+F11*0.5</f>
        <v>74.05</v>
      </c>
      <c r="H11" s="8">
        <v>1</v>
      </c>
      <c r="I11" s="17" t="s">
        <v>157</v>
      </c>
    </row>
    <row r="12" spans="1:9" ht="30" customHeight="1">
      <c r="A12" s="11" t="s">
        <v>15</v>
      </c>
      <c r="B12" s="12" t="s">
        <v>14</v>
      </c>
      <c r="C12" s="11" t="s">
        <v>13</v>
      </c>
      <c r="D12" s="11" t="s">
        <v>7</v>
      </c>
      <c r="E12" s="13">
        <v>66</v>
      </c>
      <c r="F12" s="7" t="s">
        <v>118</v>
      </c>
      <c r="G12" s="8">
        <f>E12*0.5+F12*0.5</f>
        <v>72.35</v>
      </c>
      <c r="H12" s="8">
        <v>2</v>
      </c>
      <c r="I12" s="17" t="s">
        <v>158</v>
      </c>
    </row>
    <row r="13" spans="1:9" ht="30" customHeight="1">
      <c r="A13" s="11" t="s">
        <v>17</v>
      </c>
      <c r="B13" s="12" t="s">
        <v>14</v>
      </c>
      <c r="C13" s="11" t="s">
        <v>13</v>
      </c>
      <c r="D13" s="11" t="s">
        <v>7</v>
      </c>
      <c r="E13" s="13">
        <v>67.5</v>
      </c>
      <c r="F13" s="7" t="s">
        <v>108</v>
      </c>
      <c r="G13" s="8">
        <f>E13*0.5</f>
        <v>33.75</v>
      </c>
      <c r="H13" s="8">
        <v>3</v>
      </c>
      <c r="I13" s="17" t="s">
        <v>158</v>
      </c>
    </row>
    <row r="14" spans="1:9" ht="18" customHeight="1">
      <c r="A14" s="11" t="s">
        <v>10</v>
      </c>
      <c r="B14" s="12" t="s">
        <v>9</v>
      </c>
      <c r="C14" s="11" t="s">
        <v>8</v>
      </c>
      <c r="D14" s="11" t="s">
        <v>7</v>
      </c>
      <c r="E14" s="13">
        <v>68</v>
      </c>
      <c r="F14" s="7" t="s">
        <v>119</v>
      </c>
      <c r="G14" s="8">
        <f aca="true" t="shared" si="1" ref="G14:G19">E14*0.5+F14*0.5</f>
        <v>73.5</v>
      </c>
      <c r="H14" s="8">
        <v>1</v>
      </c>
      <c r="I14" s="17" t="s">
        <v>157</v>
      </c>
    </row>
    <row r="15" spans="1:9" ht="18" customHeight="1">
      <c r="A15" s="11" t="s">
        <v>11</v>
      </c>
      <c r="B15" s="12" t="s">
        <v>9</v>
      </c>
      <c r="C15" s="11" t="s">
        <v>8</v>
      </c>
      <c r="D15" s="11" t="s">
        <v>7</v>
      </c>
      <c r="E15" s="13">
        <v>67.5</v>
      </c>
      <c r="F15" s="7" t="s">
        <v>120</v>
      </c>
      <c r="G15" s="8">
        <f t="shared" si="1"/>
        <v>73.125</v>
      </c>
      <c r="H15" s="8">
        <v>2</v>
      </c>
      <c r="I15" s="17" t="s">
        <v>158</v>
      </c>
    </row>
    <row r="16" spans="1:9" ht="18" customHeight="1">
      <c r="A16" s="11" t="s">
        <v>12</v>
      </c>
      <c r="B16" s="12" t="s">
        <v>9</v>
      </c>
      <c r="C16" s="11" t="s">
        <v>8</v>
      </c>
      <c r="D16" s="11" t="s">
        <v>7</v>
      </c>
      <c r="E16" s="13">
        <v>63</v>
      </c>
      <c r="F16" s="7" t="s">
        <v>121</v>
      </c>
      <c r="G16" s="8">
        <f t="shared" si="1"/>
        <v>70.95</v>
      </c>
      <c r="H16" s="8">
        <v>3</v>
      </c>
      <c r="I16" s="17" t="s">
        <v>158</v>
      </c>
    </row>
    <row r="17" spans="1:9" ht="30" customHeight="1">
      <c r="A17" s="11" t="s">
        <v>5</v>
      </c>
      <c r="B17" s="12" t="s">
        <v>4</v>
      </c>
      <c r="C17" s="11" t="s">
        <v>3</v>
      </c>
      <c r="D17" s="11" t="s">
        <v>2</v>
      </c>
      <c r="E17" s="13">
        <v>75.5</v>
      </c>
      <c r="F17" s="7" t="s">
        <v>122</v>
      </c>
      <c r="G17" s="8">
        <f t="shared" si="1"/>
        <v>76.875</v>
      </c>
      <c r="H17" s="8">
        <v>1</v>
      </c>
      <c r="I17" s="17" t="s">
        <v>157</v>
      </c>
    </row>
    <row r="18" spans="1:9" ht="30" customHeight="1">
      <c r="A18" s="11" t="s">
        <v>6</v>
      </c>
      <c r="B18" s="12" t="s">
        <v>4</v>
      </c>
      <c r="C18" s="11" t="s">
        <v>3</v>
      </c>
      <c r="D18" s="11" t="s">
        <v>2</v>
      </c>
      <c r="E18" s="13">
        <v>73</v>
      </c>
      <c r="F18" s="7" t="s">
        <v>123</v>
      </c>
      <c r="G18" s="8">
        <f t="shared" si="1"/>
        <v>76.125</v>
      </c>
      <c r="H18" s="8">
        <v>2</v>
      </c>
      <c r="I18" s="17" t="s">
        <v>158</v>
      </c>
    </row>
    <row r="19" spans="1:9" ht="18" customHeight="1">
      <c r="A19" s="11" t="s">
        <v>57</v>
      </c>
      <c r="B19" s="12" t="s">
        <v>56</v>
      </c>
      <c r="C19" s="11" t="s">
        <v>55</v>
      </c>
      <c r="D19" s="11" t="s">
        <v>28</v>
      </c>
      <c r="E19" s="13">
        <v>73.5</v>
      </c>
      <c r="F19" s="7" t="s">
        <v>124</v>
      </c>
      <c r="G19" s="8">
        <f t="shared" si="1"/>
        <v>75.825</v>
      </c>
      <c r="H19" s="8">
        <v>1</v>
      </c>
      <c r="I19" s="17" t="s">
        <v>157</v>
      </c>
    </row>
    <row r="20" spans="1:9" ht="18" customHeight="1">
      <c r="A20" s="11" t="s">
        <v>0</v>
      </c>
      <c r="B20" s="12" t="s">
        <v>56</v>
      </c>
      <c r="C20" s="11" t="s">
        <v>55</v>
      </c>
      <c r="D20" s="11" t="s">
        <v>28</v>
      </c>
      <c r="E20" s="13">
        <v>75</v>
      </c>
      <c r="F20" s="7" t="s">
        <v>108</v>
      </c>
      <c r="G20" s="8">
        <f>E20*0.5</f>
        <v>37.5</v>
      </c>
      <c r="H20" s="8">
        <v>2</v>
      </c>
      <c r="I20" s="17" t="s">
        <v>158</v>
      </c>
    </row>
    <row r="21" spans="1:9" ht="18" customHeight="1">
      <c r="A21" s="11" t="s">
        <v>1</v>
      </c>
      <c r="B21" s="12" t="s">
        <v>56</v>
      </c>
      <c r="C21" s="11" t="s">
        <v>55</v>
      </c>
      <c r="D21" s="11" t="s">
        <v>28</v>
      </c>
      <c r="E21" s="13">
        <v>74</v>
      </c>
      <c r="F21" s="7" t="s">
        <v>108</v>
      </c>
      <c r="G21" s="8">
        <f>E21*0.5</f>
        <v>37</v>
      </c>
      <c r="H21" s="8">
        <v>3</v>
      </c>
      <c r="I21" s="17" t="s">
        <v>158</v>
      </c>
    </row>
    <row r="22" spans="1:9" ht="30" customHeight="1">
      <c r="A22" s="11" t="s">
        <v>52</v>
      </c>
      <c r="B22" s="12" t="s">
        <v>51</v>
      </c>
      <c r="C22" s="11" t="s">
        <v>50</v>
      </c>
      <c r="D22" s="11" t="s">
        <v>28</v>
      </c>
      <c r="E22" s="13">
        <v>73.5</v>
      </c>
      <c r="F22" s="7" t="s">
        <v>126</v>
      </c>
      <c r="G22" s="8">
        <f aca="true" t="shared" si="2" ref="G22:G29">E22*0.5+F22*0.5</f>
        <v>68.225</v>
      </c>
      <c r="H22" s="8">
        <v>1</v>
      </c>
      <c r="I22" s="17" t="s">
        <v>157</v>
      </c>
    </row>
    <row r="23" spans="1:9" ht="30" customHeight="1">
      <c r="A23" s="11" t="s">
        <v>53</v>
      </c>
      <c r="B23" s="12" t="s">
        <v>51</v>
      </c>
      <c r="C23" s="11" t="s">
        <v>50</v>
      </c>
      <c r="D23" s="11" t="s">
        <v>28</v>
      </c>
      <c r="E23" s="13">
        <v>69.5</v>
      </c>
      <c r="F23" s="7" t="s">
        <v>127</v>
      </c>
      <c r="G23" s="8">
        <f t="shared" si="2"/>
        <v>67.825</v>
      </c>
      <c r="H23" s="8">
        <v>2</v>
      </c>
      <c r="I23" s="17" t="s">
        <v>158</v>
      </c>
    </row>
    <row r="24" spans="1:9" ht="30" customHeight="1">
      <c r="A24" s="11" t="s">
        <v>54</v>
      </c>
      <c r="B24" s="12" t="s">
        <v>51</v>
      </c>
      <c r="C24" s="11" t="s">
        <v>50</v>
      </c>
      <c r="D24" s="11" t="s">
        <v>28</v>
      </c>
      <c r="E24" s="13">
        <v>74</v>
      </c>
      <c r="F24" s="7" t="s">
        <v>125</v>
      </c>
      <c r="G24" s="8">
        <f t="shared" si="2"/>
        <v>64.975</v>
      </c>
      <c r="H24" s="8">
        <v>3</v>
      </c>
      <c r="I24" s="17" t="s">
        <v>158</v>
      </c>
    </row>
    <row r="25" spans="1:9" ht="30" customHeight="1">
      <c r="A25" s="11" t="s">
        <v>49</v>
      </c>
      <c r="B25" s="12" t="s">
        <v>48</v>
      </c>
      <c r="C25" s="11" t="s">
        <v>47</v>
      </c>
      <c r="D25" s="11" t="s">
        <v>28</v>
      </c>
      <c r="E25" s="13">
        <v>68</v>
      </c>
      <c r="F25" s="7" t="s">
        <v>128</v>
      </c>
      <c r="G25" s="8">
        <f t="shared" si="2"/>
        <v>61.875</v>
      </c>
      <c r="H25" s="8">
        <v>1</v>
      </c>
      <c r="I25" s="17" t="s">
        <v>158</v>
      </c>
    </row>
    <row r="26" spans="1:9" ht="30" customHeight="1">
      <c r="A26" s="11" t="s">
        <v>46</v>
      </c>
      <c r="B26" s="12" t="s">
        <v>44</v>
      </c>
      <c r="C26" s="11" t="s">
        <v>43</v>
      </c>
      <c r="D26" s="11" t="s">
        <v>28</v>
      </c>
      <c r="E26" s="13">
        <v>79.5</v>
      </c>
      <c r="F26" s="7" t="s">
        <v>129</v>
      </c>
      <c r="G26" s="8">
        <f t="shared" si="2"/>
        <v>73.125</v>
      </c>
      <c r="H26" s="8">
        <v>1</v>
      </c>
      <c r="I26" s="17" t="s">
        <v>157</v>
      </c>
    </row>
    <row r="27" spans="1:9" ht="30" customHeight="1">
      <c r="A27" s="11" t="s">
        <v>45</v>
      </c>
      <c r="B27" s="12" t="s">
        <v>44</v>
      </c>
      <c r="C27" s="11" t="s">
        <v>43</v>
      </c>
      <c r="D27" s="11" t="s">
        <v>28</v>
      </c>
      <c r="E27" s="13">
        <v>65.5</v>
      </c>
      <c r="F27" s="7" t="s">
        <v>130</v>
      </c>
      <c r="G27" s="8">
        <f t="shared" si="2"/>
        <v>68.1</v>
      </c>
      <c r="H27" s="8">
        <v>2</v>
      </c>
      <c r="I27" s="17" t="s">
        <v>158</v>
      </c>
    </row>
    <row r="28" spans="1:9" ht="18" customHeight="1">
      <c r="A28" s="11" t="s">
        <v>41</v>
      </c>
      <c r="B28" s="12" t="s">
        <v>39</v>
      </c>
      <c r="C28" s="11" t="s">
        <v>38</v>
      </c>
      <c r="D28" s="11" t="s">
        <v>28</v>
      </c>
      <c r="E28" s="13">
        <v>71.5</v>
      </c>
      <c r="F28" s="7" t="s">
        <v>132</v>
      </c>
      <c r="G28" s="8">
        <f t="shared" si="2"/>
        <v>73.525</v>
      </c>
      <c r="H28" s="8">
        <v>1</v>
      </c>
      <c r="I28" s="17" t="s">
        <v>157</v>
      </c>
    </row>
    <row r="29" spans="1:9" ht="24.75" customHeight="1">
      <c r="A29" s="11" t="s">
        <v>40</v>
      </c>
      <c r="B29" s="12" t="s">
        <v>39</v>
      </c>
      <c r="C29" s="11" t="s">
        <v>38</v>
      </c>
      <c r="D29" s="11" t="s">
        <v>28</v>
      </c>
      <c r="E29" s="13">
        <v>75</v>
      </c>
      <c r="F29" s="7" t="s">
        <v>131</v>
      </c>
      <c r="G29" s="8">
        <f t="shared" si="2"/>
        <v>73.175</v>
      </c>
      <c r="H29" s="8">
        <v>2</v>
      </c>
      <c r="I29" s="17" t="s">
        <v>158</v>
      </c>
    </row>
    <row r="30" spans="1:9" ht="24.75" customHeight="1">
      <c r="A30" s="11" t="s">
        <v>42</v>
      </c>
      <c r="B30" s="12" t="s">
        <v>39</v>
      </c>
      <c r="C30" s="11" t="s">
        <v>38</v>
      </c>
      <c r="D30" s="11" t="s">
        <v>28</v>
      </c>
      <c r="E30" s="13">
        <v>76</v>
      </c>
      <c r="F30" s="7" t="s">
        <v>108</v>
      </c>
      <c r="G30" s="8">
        <f>E30*0.5</f>
        <v>38</v>
      </c>
      <c r="H30" s="8">
        <v>3</v>
      </c>
      <c r="I30" s="17" t="s">
        <v>158</v>
      </c>
    </row>
    <row r="31" spans="1:9" ht="18" customHeight="1">
      <c r="A31" s="11" t="s">
        <v>37</v>
      </c>
      <c r="B31" s="12" t="s">
        <v>34</v>
      </c>
      <c r="C31" s="11" t="s">
        <v>33</v>
      </c>
      <c r="D31" s="11" t="s">
        <v>28</v>
      </c>
      <c r="E31" s="13">
        <v>73.5</v>
      </c>
      <c r="F31" s="7" t="s">
        <v>133</v>
      </c>
      <c r="G31" s="8">
        <f aca="true" t="shared" si="3" ref="G31:G46">E31*0.5+F31*0.5</f>
        <v>74.7</v>
      </c>
      <c r="H31" s="8">
        <v>1</v>
      </c>
      <c r="I31" s="17" t="s">
        <v>157</v>
      </c>
    </row>
    <row r="32" spans="1:9" ht="18" customHeight="1">
      <c r="A32" s="11" t="s">
        <v>35</v>
      </c>
      <c r="B32" s="12" t="s">
        <v>34</v>
      </c>
      <c r="C32" s="11" t="s">
        <v>33</v>
      </c>
      <c r="D32" s="11" t="s">
        <v>28</v>
      </c>
      <c r="E32" s="13">
        <v>67</v>
      </c>
      <c r="F32" s="7" t="s">
        <v>122</v>
      </c>
      <c r="G32" s="8">
        <f t="shared" si="3"/>
        <v>72.625</v>
      </c>
      <c r="H32" s="8">
        <v>2</v>
      </c>
      <c r="I32" s="17" t="s">
        <v>158</v>
      </c>
    </row>
    <row r="33" spans="1:9" ht="18" customHeight="1">
      <c r="A33" s="11" t="s">
        <v>36</v>
      </c>
      <c r="B33" s="12" t="s">
        <v>34</v>
      </c>
      <c r="C33" s="11" t="s">
        <v>33</v>
      </c>
      <c r="D33" s="11" t="s">
        <v>28</v>
      </c>
      <c r="E33" s="13">
        <v>66.5</v>
      </c>
      <c r="F33" s="7" t="s">
        <v>134</v>
      </c>
      <c r="G33" s="8">
        <f t="shared" si="3"/>
        <v>62.95</v>
      </c>
      <c r="H33" s="8">
        <v>3</v>
      </c>
      <c r="I33" s="17" t="s">
        <v>158</v>
      </c>
    </row>
    <row r="34" spans="1:9" ht="36" customHeight="1">
      <c r="A34" s="11" t="s">
        <v>31</v>
      </c>
      <c r="B34" s="12" t="s">
        <v>30</v>
      </c>
      <c r="C34" s="11" t="s">
        <v>29</v>
      </c>
      <c r="D34" s="11" t="s">
        <v>28</v>
      </c>
      <c r="E34" s="13">
        <v>74</v>
      </c>
      <c r="F34" s="7" t="s">
        <v>135</v>
      </c>
      <c r="G34" s="8">
        <f t="shared" si="3"/>
        <v>76.1</v>
      </c>
      <c r="H34" s="8">
        <v>1</v>
      </c>
      <c r="I34" s="17" t="s">
        <v>157</v>
      </c>
    </row>
    <row r="35" spans="1:9" ht="36" customHeight="1">
      <c r="A35" s="14">
        <v>2220100916</v>
      </c>
      <c r="B35" s="15" t="s">
        <v>30</v>
      </c>
      <c r="C35" s="14" t="s">
        <v>29</v>
      </c>
      <c r="D35" s="14" t="s">
        <v>28</v>
      </c>
      <c r="E35" s="16">
        <v>70.5</v>
      </c>
      <c r="F35" s="7" t="s">
        <v>135</v>
      </c>
      <c r="G35" s="8">
        <f t="shared" si="3"/>
        <v>74.35</v>
      </c>
      <c r="H35" s="8">
        <v>2</v>
      </c>
      <c r="I35" s="17" t="s">
        <v>158</v>
      </c>
    </row>
    <row r="36" spans="1:9" ht="36" customHeight="1">
      <c r="A36" s="11" t="s">
        <v>32</v>
      </c>
      <c r="B36" s="12" t="s">
        <v>30</v>
      </c>
      <c r="C36" s="11" t="s">
        <v>29</v>
      </c>
      <c r="D36" s="11" t="s">
        <v>28</v>
      </c>
      <c r="E36" s="13">
        <v>73.5</v>
      </c>
      <c r="F36" s="7" t="s">
        <v>136</v>
      </c>
      <c r="G36" s="8">
        <f t="shared" si="3"/>
        <v>73.175</v>
      </c>
      <c r="H36" s="9">
        <v>3</v>
      </c>
      <c r="I36" s="17" t="s">
        <v>158</v>
      </c>
    </row>
    <row r="37" spans="1:9" ht="18" customHeight="1">
      <c r="A37" s="11" t="s">
        <v>85</v>
      </c>
      <c r="B37" s="12" t="s">
        <v>82</v>
      </c>
      <c r="C37" s="11" t="s">
        <v>83</v>
      </c>
      <c r="D37" s="11" t="s">
        <v>84</v>
      </c>
      <c r="E37" s="13">
        <v>61</v>
      </c>
      <c r="F37" s="7" t="s">
        <v>137</v>
      </c>
      <c r="G37" s="8">
        <f t="shared" si="3"/>
        <v>69.3</v>
      </c>
      <c r="H37" s="8">
        <v>1</v>
      </c>
      <c r="I37" s="17" t="s">
        <v>157</v>
      </c>
    </row>
    <row r="38" spans="1:9" ht="18" customHeight="1">
      <c r="A38" s="11" t="s">
        <v>88</v>
      </c>
      <c r="B38" s="12" t="s">
        <v>82</v>
      </c>
      <c r="C38" s="11" t="s">
        <v>86</v>
      </c>
      <c r="D38" s="11" t="s">
        <v>87</v>
      </c>
      <c r="E38" s="13">
        <v>68.5</v>
      </c>
      <c r="F38" s="7" t="s">
        <v>138</v>
      </c>
      <c r="G38" s="8">
        <f t="shared" si="3"/>
        <v>74.25</v>
      </c>
      <c r="H38" s="8">
        <v>1</v>
      </c>
      <c r="I38" s="17" t="s">
        <v>157</v>
      </c>
    </row>
    <row r="39" spans="1:9" ht="18" customHeight="1">
      <c r="A39" s="11" t="s">
        <v>89</v>
      </c>
      <c r="B39" s="12" t="s">
        <v>82</v>
      </c>
      <c r="C39" s="11" t="s">
        <v>86</v>
      </c>
      <c r="D39" s="11" t="s">
        <v>87</v>
      </c>
      <c r="E39" s="13">
        <v>62</v>
      </c>
      <c r="F39" s="7" t="s">
        <v>141</v>
      </c>
      <c r="G39" s="8">
        <f t="shared" si="3"/>
        <v>71.375</v>
      </c>
      <c r="H39" s="8">
        <v>2</v>
      </c>
      <c r="I39" s="17" t="s">
        <v>157</v>
      </c>
    </row>
    <row r="40" spans="1:9" ht="18" customHeight="1">
      <c r="A40" s="11" t="s">
        <v>91</v>
      </c>
      <c r="B40" s="12" t="s">
        <v>82</v>
      </c>
      <c r="C40" s="11" t="s">
        <v>86</v>
      </c>
      <c r="D40" s="11" t="s">
        <v>87</v>
      </c>
      <c r="E40" s="13">
        <v>63.5</v>
      </c>
      <c r="F40" s="7" t="s">
        <v>139</v>
      </c>
      <c r="G40" s="8">
        <f t="shared" si="3"/>
        <v>68.825</v>
      </c>
      <c r="H40" s="8">
        <v>3</v>
      </c>
      <c r="I40" s="17" t="s">
        <v>157</v>
      </c>
    </row>
    <row r="41" spans="1:9" ht="18" customHeight="1">
      <c r="A41" s="11" t="s">
        <v>90</v>
      </c>
      <c r="B41" s="12" t="s">
        <v>82</v>
      </c>
      <c r="C41" s="11" t="s">
        <v>86</v>
      </c>
      <c r="D41" s="11" t="s">
        <v>87</v>
      </c>
      <c r="E41" s="13">
        <v>62.5</v>
      </c>
      <c r="F41" s="7" t="s">
        <v>140</v>
      </c>
      <c r="G41" s="8">
        <f t="shared" si="3"/>
        <v>67.325</v>
      </c>
      <c r="H41" s="8">
        <v>4</v>
      </c>
      <c r="I41" s="17" t="s">
        <v>158</v>
      </c>
    </row>
    <row r="42" spans="1:9" ht="18" customHeight="1">
      <c r="A42" s="11" t="s">
        <v>96</v>
      </c>
      <c r="B42" s="12" t="s">
        <v>82</v>
      </c>
      <c r="C42" s="11" t="s">
        <v>93</v>
      </c>
      <c r="D42" s="11" t="s">
        <v>94</v>
      </c>
      <c r="E42" s="13">
        <v>68.5</v>
      </c>
      <c r="F42" s="7" t="s">
        <v>144</v>
      </c>
      <c r="G42" s="8">
        <f t="shared" si="3"/>
        <v>74.85</v>
      </c>
      <c r="H42" s="8">
        <v>1</v>
      </c>
      <c r="I42" s="17" t="s">
        <v>157</v>
      </c>
    </row>
    <row r="43" spans="1:9" ht="18" customHeight="1">
      <c r="A43" s="11" t="s">
        <v>95</v>
      </c>
      <c r="B43" s="12" t="s">
        <v>82</v>
      </c>
      <c r="C43" s="11" t="s">
        <v>93</v>
      </c>
      <c r="D43" s="11" t="s">
        <v>94</v>
      </c>
      <c r="E43" s="13">
        <v>69.5</v>
      </c>
      <c r="F43" s="7" t="s">
        <v>142</v>
      </c>
      <c r="G43" s="8">
        <f t="shared" si="3"/>
        <v>74.6</v>
      </c>
      <c r="H43" s="8">
        <v>2</v>
      </c>
      <c r="I43" s="17" t="s">
        <v>158</v>
      </c>
    </row>
    <row r="44" spans="1:9" ht="18" customHeight="1">
      <c r="A44" s="11" t="s">
        <v>97</v>
      </c>
      <c r="B44" s="12" t="s">
        <v>82</v>
      </c>
      <c r="C44" s="11" t="s">
        <v>93</v>
      </c>
      <c r="D44" s="11" t="s">
        <v>94</v>
      </c>
      <c r="E44" s="13">
        <v>69</v>
      </c>
      <c r="F44" s="7" t="s">
        <v>143</v>
      </c>
      <c r="G44" s="8">
        <f t="shared" si="3"/>
        <v>72.825</v>
      </c>
      <c r="H44" s="8">
        <v>3</v>
      </c>
      <c r="I44" s="17" t="s">
        <v>158</v>
      </c>
    </row>
    <row r="45" spans="1:9" ht="18" customHeight="1">
      <c r="A45" s="11" t="s">
        <v>100</v>
      </c>
      <c r="B45" s="12" t="s">
        <v>82</v>
      </c>
      <c r="C45" s="11" t="s">
        <v>98</v>
      </c>
      <c r="D45" s="11" t="s">
        <v>94</v>
      </c>
      <c r="E45" s="13">
        <v>69.5</v>
      </c>
      <c r="F45" s="7" t="s">
        <v>145</v>
      </c>
      <c r="G45" s="8">
        <f t="shared" si="3"/>
        <v>74.55</v>
      </c>
      <c r="H45" s="8">
        <v>1</v>
      </c>
      <c r="I45" s="17" t="s">
        <v>157</v>
      </c>
    </row>
    <row r="46" spans="1:9" ht="18" customHeight="1">
      <c r="A46" s="11" t="s">
        <v>101</v>
      </c>
      <c r="B46" s="12" t="s">
        <v>82</v>
      </c>
      <c r="C46" s="11" t="s">
        <v>98</v>
      </c>
      <c r="D46" s="11" t="s">
        <v>94</v>
      </c>
      <c r="E46" s="13">
        <v>68</v>
      </c>
      <c r="F46" s="7" t="s">
        <v>146</v>
      </c>
      <c r="G46" s="8">
        <f t="shared" si="3"/>
        <v>65.425</v>
      </c>
      <c r="H46" s="8">
        <v>2</v>
      </c>
      <c r="I46" s="17" t="s">
        <v>158</v>
      </c>
    </row>
    <row r="47" spans="1:9" ht="18" customHeight="1">
      <c r="A47" s="11" t="s">
        <v>99</v>
      </c>
      <c r="B47" s="12" t="s">
        <v>82</v>
      </c>
      <c r="C47" s="11" t="s">
        <v>98</v>
      </c>
      <c r="D47" s="11" t="s">
        <v>94</v>
      </c>
      <c r="E47" s="13">
        <v>64.5</v>
      </c>
      <c r="F47" s="7" t="s">
        <v>108</v>
      </c>
      <c r="G47" s="8">
        <f>E47*0.5</f>
        <v>32.25</v>
      </c>
      <c r="H47" s="8">
        <v>3</v>
      </c>
      <c r="I47" s="17" t="s">
        <v>158</v>
      </c>
    </row>
    <row r="48" spans="1:9" ht="18" customHeight="1">
      <c r="A48" s="11" t="s">
        <v>64</v>
      </c>
      <c r="B48" s="12" t="s">
        <v>82</v>
      </c>
      <c r="C48" s="11" t="s">
        <v>102</v>
      </c>
      <c r="D48" s="11" t="s">
        <v>103</v>
      </c>
      <c r="E48" s="13">
        <v>71</v>
      </c>
      <c r="F48" s="7" t="s">
        <v>147</v>
      </c>
      <c r="G48" s="8">
        <f aca="true" t="shared" si="4" ref="G48:G55">E48*0.5+F48*0.5</f>
        <v>69.025</v>
      </c>
      <c r="H48" s="8">
        <v>1</v>
      </c>
      <c r="I48" s="17" t="s">
        <v>157</v>
      </c>
    </row>
    <row r="49" spans="1:9" ht="18" customHeight="1">
      <c r="A49" s="11" t="s">
        <v>65</v>
      </c>
      <c r="B49" s="12" t="s">
        <v>82</v>
      </c>
      <c r="C49" s="11" t="s">
        <v>102</v>
      </c>
      <c r="D49" s="11" t="s">
        <v>103</v>
      </c>
      <c r="E49" s="13">
        <v>67.5</v>
      </c>
      <c r="F49" s="7" t="s">
        <v>148</v>
      </c>
      <c r="G49" s="8">
        <f t="shared" si="4"/>
        <v>68.6</v>
      </c>
      <c r="H49" s="8">
        <v>2</v>
      </c>
      <c r="I49" s="17" t="s">
        <v>158</v>
      </c>
    </row>
    <row r="50" spans="1:9" ht="18" customHeight="1">
      <c r="A50" s="11" t="s">
        <v>63</v>
      </c>
      <c r="B50" s="12" t="s">
        <v>82</v>
      </c>
      <c r="C50" s="11" t="s">
        <v>102</v>
      </c>
      <c r="D50" s="11" t="s">
        <v>103</v>
      </c>
      <c r="E50" s="13">
        <v>66</v>
      </c>
      <c r="F50" s="7" t="s">
        <v>149</v>
      </c>
      <c r="G50" s="8">
        <f t="shared" si="4"/>
        <v>65.75</v>
      </c>
      <c r="H50" s="8">
        <v>3</v>
      </c>
      <c r="I50" s="17" t="s">
        <v>158</v>
      </c>
    </row>
    <row r="51" spans="1:9" ht="18" customHeight="1">
      <c r="A51" s="11" t="s">
        <v>68</v>
      </c>
      <c r="B51" s="12" t="s">
        <v>66</v>
      </c>
      <c r="C51" s="11" t="s">
        <v>67</v>
      </c>
      <c r="D51" s="11" t="s">
        <v>92</v>
      </c>
      <c r="E51" s="13">
        <v>70.5</v>
      </c>
      <c r="F51" s="7" t="s">
        <v>151</v>
      </c>
      <c r="G51" s="8">
        <f t="shared" si="4"/>
        <v>73.725</v>
      </c>
      <c r="H51" s="8">
        <v>1</v>
      </c>
      <c r="I51" s="17" t="s">
        <v>157</v>
      </c>
    </row>
    <row r="52" spans="1:9" ht="18" customHeight="1">
      <c r="A52" s="11" t="s">
        <v>70</v>
      </c>
      <c r="B52" s="12" t="s">
        <v>66</v>
      </c>
      <c r="C52" s="11" t="s">
        <v>67</v>
      </c>
      <c r="D52" s="11" t="s">
        <v>92</v>
      </c>
      <c r="E52" s="13">
        <v>73.5</v>
      </c>
      <c r="F52" s="7" t="s">
        <v>150</v>
      </c>
      <c r="G52" s="8">
        <f t="shared" si="4"/>
        <v>71.8</v>
      </c>
      <c r="H52" s="8">
        <v>2</v>
      </c>
      <c r="I52" s="17" t="s">
        <v>158</v>
      </c>
    </row>
    <row r="53" spans="1:9" ht="18" customHeight="1">
      <c r="A53" s="11" t="s">
        <v>69</v>
      </c>
      <c r="B53" s="12" t="s">
        <v>66</v>
      </c>
      <c r="C53" s="11" t="s">
        <v>67</v>
      </c>
      <c r="D53" s="11" t="s">
        <v>92</v>
      </c>
      <c r="E53" s="13">
        <v>63.5</v>
      </c>
      <c r="F53" s="7" t="s">
        <v>152</v>
      </c>
      <c r="G53" s="8">
        <f t="shared" si="4"/>
        <v>67.525</v>
      </c>
      <c r="H53" s="8">
        <v>3</v>
      </c>
      <c r="I53" s="17" t="s">
        <v>158</v>
      </c>
    </row>
    <row r="54" spans="1:9" ht="18" customHeight="1">
      <c r="A54" s="11" t="s">
        <v>71</v>
      </c>
      <c r="B54" s="12" t="s">
        <v>72</v>
      </c>
      <c r="C54" s="11" t="s">
        <v>73</v>
      </c>
      <c r="D54" s="11" t="s">
        <v>74</v>
      </c>
      <c r="E54" s="13">
        <v>71.5</v>
      </c>
      <c r="F54" s="7" t="s">
        <v>153</v>
      </c>
      <c r="G54" s="8">
        <f t="shared" si="4"/>
        <v>78.875</v>
      </c>
      <c r="H54" s="8">
        <v>1</v>
      </c>
      <c r="I54" s="17" t="s">
        <v>157</v>
      </c>
    </row>
    <row r="55" spans="1:9" ht="18" customHeight="1">
      <c r="A55" s="11" t="s">
        <v>75</v>
      </c>
      <c r="B55" s="12" t="s">
        <v>72</v>
      </c>
      <c r="C55" s="11" t="s">
        <v>73</v>
      </c>
      <c r="D55" s="11" t="s">
        <v>74</v>
      </c>
      <c r="E55" s="13">
        <v>70</v>
      </c>
      <c r="F55" s="7" t="s">
        <v>154</v>
      </c>
      <c r="G55" s="8">
        <f t="shared" si="4"/>
        <v>75.525</v>
      </c>
      <c r="H55" s="8">
        <v>2</v>
      </c>
      <c r="I55" s="17" t="s">
        <v>158</v>
      </c>
    </row>
    <row r="56" spans="1:9" ht="18" customHeight="1">
      <c r="A56" s="11" t="s">
        <v>76</v>
      </c>
      <c r="B56" s="12" t="s">
        <v>72</v>
      </c>
      <c r="C56" s="11" t="s">
        <v>73</v>
      </c>
      <c r="D56" s="11" t="s">
        <v>74</v>
      </c>
      <c r="E56" s="13">
        <v>66.5</v>
      </c>
      <c r="F56" s="7" t="s">
        <v>108</v>
      </c>
      <c r="G56" s="8">
        <f>E56*0.5</f>
        <v>33.25</v>
      </c>
      <c r="H56" s="8">
        <v>3</v>
      </c>
      <c r="I56" s="17" t="s">
        <v>158</v>
      </c>
    </row>
    <row r="57" spans="1:9" ht="18" customHeight="1">
      <c r="A57" s="11" t="s">
        <v>80</v>
      </c>
      <c r="B57" s="12" t="s">
        <v>72</v>
      </c>
      <c r="C57" s="11" t="s">
        <v>78</v>
      </c>
      <c r="D57" s="11" t="s">
        <v>79</v>
      </c>
      <c r="E57" s="13">
        <v>79.5</v>
      </c>
      <c r="F57" s="7" t="s">
        <v>155</v>
      </c>
      <c r="G57" s="8">
        <f>E57*0.5+F57*0.5</f>
        <v>77.05</v>
      </c>
      <c r="H57" s="8">
        <v>1</v>
      </c>
      <c r="I57" s="20" t="s">
        <v>157</v>
      </c>
    </row>
    <row r="58" spans="1:9" ht="18" customHeight="1">
      <c r="A58" s="11" t="s">
        <v>77</v>
      </c>
      <c r="B58" s="12" t="s">
        <v>72</v>
      </c>
      <c r="C58" s="11" t="s">
        <v>78</v>
      </c>
      <c r="D58" s="11" t="s">
        <v>79</v>
      </c>
      <c r="E58" s="13">
        <v>62.5</v>
      </c>
      <c r="F58" s="7" t="s">
        <v>156</v>
      </c>
      <c r="G58" s="8">
        <f>E58*0.5+F58*0.5</f>
        <v>69.625</v>
      </c>
      <c r="H58" s="8">
        <v>2</v>
      </c>
      <c r="I58" s="20" t="s">
        <v>157</v>
      </c>
    </row>
    <row r="59" spans="1:9" ht="18" customHeight="1">
      <c r="A59" s="11" t="s">
        <v>81</v>
      </c>
      <c r="B59" s="12" t="s">
        <v>72</v>
      </c>
      <c r="C59" s="11" t="s">
        <v>78</v>
      </c>
      <c r="D59" s="11" t="s">
        <v>79</v>
      </c>
      <c r="E59" s="13">
        <v>73</v>
      </c>
      <c r="F59" s="7" t="s">
        <v>108</v>
      </c>
      <c r="G59" s="8">
        <f>E59*0.5</f>
        <v>36.5</v>
      </c>
      <c r="H59" s="8">
        <v>3</v>
      </c>
      <c r="I59" s="17" t="s">
        <v>158</v>
      </c>
    </row>
  </sheetData>
  <sheetProtection/>
  <autoFilter ref="I1:I60"/>
  <printOptions/>
  <pageMargins left="0.5511811023622047" right="0.15748031496062992" top="0.7874015748031497" bottom="0.7874015748031497" header="0.5118110236220472" footer="0.5118110236220472"/>
  <pageSetup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2017-06-21T04:16:45Z</cp:lastPrinted>
  <dcterms:created xsi:type="dcterms:W3CDTF">1996-12-17T01:32:42Z</dcterms:created>
  <dcterms:modified xsi:type="dcterms:W3CDTF">2017-06-22T06:35:30Z</dcterms:modified>
  <cp:category/>
  <cp:version/>
  <cp:contentType/>
  <cp:contentStatus/>
</cp:coreProperties>
</file>