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1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<sst xmlns="http://schemas.openxmlformats.org/spreadsheetml/2006/main" count="428" uniqueCount="96">
  <si>
    <t>2017年阳山县公开招聘事业单位工作人员综合成绩公示</t>
  </si>
  <si>
    <t>制表单位：阳山县人力资源和社会保障局</t>
  </si>
  <si>
    <t>时间：2017年9月25日</t>
  </si>
  <si>
    <t>说明：请备注栏带“★”的考生于2017年10月9日和10日上午8点前（详见备注栏）携带本人身份证及参加本次招聘的准考证到阳山县政府大楼前（旗杆下）集中参加体检。                                                                                           注意事项：1、请参加体检的考生自带400元体检费；2、体检要求空腹憋尿。</t>
  </si>
  <si>
    <t>民政</t>
  </si>
  <si>
    <t>序号</t>
  </si>
  <si>
    <t>准考证号</t>
  </si>
  <si>
    <t>笔试成绩</t>
  </si>
  <si>
    <t>笔试成绩占50%</t>
  </si>
  <si>
    <t>面试成绩</t>
  </si>
  <si>
    <t>面试成绩占50%</t>
  </si>
  <si>
    <t>综合成绩</t>
  </si>
  <si>
    <t>备注</t>
  </si>
  <si>
    <t>93.78</t>
  </si>
  <si>
    <t>★（10月9日集中）</t>
  </si>
  <si>
    <t>87.56</t>
  </si>
  <si>
    <t>89.45</t>
  </si>
  <si>
    <t>阳城</t>
  </si>
  <si>
    <t>90.00</t>
  </si>
  <si>
    <t>90.12</t>
  </si>
  <si>
    <t>青莲</t>
  </si>
  <si>
    <t>93.23</t>
  </si>
  <si>
    <t>91.22</t>
  </si>
  <si>
    <t>江英</t>
  </si>
  <si>
    <t>90.67</t>
  </si>
  <si>
    <t>83.11</t>
  </si>
  <si>
    <t>杜步</t>
  </si>
  <si>
    <t>86.22</t>
  </si>
  <si>
    <t>85.67</t>
  </si>
  <si>
    <t>七拱</t>
  </si>
  <si>
    <t>86.89</t>
  </si>
  <si>
    <t>太平</t>
  </si>
  <si>
    <t>84.33</t>
  </si>
  <si>
    <t>83.78</t>
  </si>
  <si>
    <t>杨梅</t>
  </si>
  <si>
    <t>86.34</t>
  </si>
  <si>
    <t>88.11</t>
  </si>
  <si>
    <t>88.78</t>
  </si>
  <si>
    <t>大崀</t>
  </si>
  <si>
    <t>黎埠</t>
  </si>
  <si>
    <t>小江</t>
  </si>
  <si>
    <t>岭背</t>
  </si>
  <si>
    <t>91.89</t>
  </si>
  <si>
    <t>黄坌</t>
  </si>
  <si>
    <t>秤架</t>
  </si>
  <si>
    <t>法援处</t>
  </si>
  <si>
    <t>88.66</t>
  </si>
  <si>
    <t>供销社</t>
  </si>
  <si>
    <t>87.01</t>
  </si>
  <si>
    <t>戒毒中心</t>
  </si>
  <si>
    <t>81.89</t>
  </si>
  <si>
    <t>★（10月10日集中）</t>
  </si>
  <si>
    <t>68.11</t>
  </si>
  <si>
    <t>警务中心</t>
  </si>
  <si>
    <t>85.00</t>
  </si>
  <si>
    <t>民政退伍</t>
  </si>
  <si>
    <t>91.34</t>
  </si>
  <si>
    <t>80.00</t>
  </si>
  <si>
    <t>76.34</t>
  </si>
  <si>
    <t>青莲退伍</t>
  </si>
  <si>
    <t>77.44</t>
  </si>
  <si>
    <t>76.89</t>
  </si>
  <si>
    <t>江英退伍</t>
  </si>
  <si>
    <t>80.55</t>
  </si>
  <si>
    <t>71.22</t>
  </si>
  <si>
    <t>杜步退伍</t>
  </si>
  <si>
    <t>66.22</t>
  </si>
  <si>
    <t>66.89</t>
  </si>
  <si>
    <t>67.44</t>
  </si>
  <si>
    <t>七拱退伍</t>
  </si>
  <si>
    <t>67.56</t>
  </si>
  <si>
    <t>太平退伍</t>
  </si>
  <si>
    <t>75.55</t>
  </si>
  <si>
    <t>71.77</t>
  </si>
  <si>
    <t>杨梅退伍</t>
  </si>
  <si>
    <t>62.44</t>
  </si>
  <si>
    <t>大崀退伍</t>
  </si>
  <si>
    <t>73.78</t>
  </si>
  <si>
    <t>61.34</t>
  </si>
  <si>
    <t>黎埠退伍</t>
  </si>
  <si>
    <t>78.11</t>
  </si>
  <si>
    <t>70.67</t>
  </si>
  <si>
    <t>81.34</t>
  </si>
  <si>
    <t>小江退伍</t>
  </si>
  <si>
    <t>73.23</t>
  </si>
  <si>
    <t>72.44</t>
  </si>
  <si>
    <t>岭背退伍</t>
  </si>
  <si>
    <t>黄坌退伍</t>
  </si>
  <si>
    <t>78.66</t>
  </si>
  <si>
    <t>75.00</t>
  </si>
  <si>
    <t>秤架退伍</t>
  </si>
  <si>
    <t>68.90</t>
  </si>
  <si>
    <t>69.45</t>
  </si>
  <si>
    <t>66.34</t>
  </si>
  <si>
    <t>警务退伍</t>
  </si>
  <si>
    <t>46.10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</si>
</sst>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28"/>
      <name val="方正小标宋简体"/>
      <family val="0"/>
    </font>
    <font>
      <sz val="28"/>
      <name val="仿宋_GB2312"/>
      <family val="3"/>
    </font>
    <font>
      <b/>
      <sz val="12"/>
      <name val="仿宋_GB2312"/>
      <family val="3"/>
    </font>
    <font>
      <b/>
      <sz val="14"/>
      <name val="仿宋_GB2312"/>
      <family val="3"/>
    </font>
    <font>
      <b/>
      <sz val="22"/>
      <color indexed="8"/>
      <name val="方正小标宋简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4"/>
      <name val="宋体"/>
      <family val="0"/>
    </font>
    <font>
      <sz val="14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3" borderId="1" applyNumberFormat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22" fillId="6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5" fillId="0" borderId="3" applyNumberFormat="0" applyFill="0" applyAlignment="0" applyProtection="0"/>
    <xf numFmtId="0" fontId="13" fillId="8" borderId="0" applyNumberFormat="0" applyBorder="0" applyAlignment="0" applyProtection="0"/>
    <xf numFmtId="0" fontId="19" fillId="0" borderId="4" applyNumberFormat="0" applyFill="0" applyAlignment="0" applyProtection="0"/>
    <xf numFmtId="0" fontId="13" fillId="9" borderId="0" applyNumberFormat="0" applyBorder="0" applyAlignment="0" applyProtection="0"/>
    <xf numFmtId="0" fontId="27" fillId="5" borderId="5" applyNumberFormat="0" applyAlignment="0" applyProtection="0"/>
    <xf numFmtId="0" fontId="25" fillId="5" borderId="1" applyNumberFormat="0" applyAlignment="0" applyProtection="0"/>
    <xf numFmtId="0" fontId="20" fillId="10" borderId="6" applyNumberFormat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29" fillId="0" borderId="7" applyNumberFormat="0" applyFill="0" applyAlignment="0" applyProtection="0"/>
    <xf numFmtId="0" fontId="23" fillId="0" borderId="8" applyNumberFormat="0" applyFill="0" applyAlignment="0" applyProtection="0"/>
    <xf numFmtId="0" fontId="26" fillId="11" borderId="0" applyNumberFormat="0" applyBorder="0" applyAlignment="0" applyProtection="0"/>
    <xf numFmtId="0" fontId="18" fillId="9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3" fillId="16" borderId="0" applyNumberFormat="0" applyBorder="0" applyAlignment="0" applyProtection="0"/>
    <xf numFmtId="0" fontId="14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0" applyNumberFormat="0" applyBorder="0" applyAlignment="0" applyProtection="0"/>
    <xf numFmtId="0" fontId="13" fillId="17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SheetLayoutView="100" workbookViewId="0" topLeftCell="A1">
      <selection activeCell="I1" sqref="I1"/>
    </sheetView>
  </sheetViews>
  <sheetFormatPr defaultColWidth="9.00390625" defaultRowHeight="14.25"/>
  <cols>
    <col min="1" max="1" width="6.125" style="0" customWidth="1"/>
    <col min="2" max="2" width="17.125" style="0" customWidth="1"/>
    <col min="3" max="3" width="13.625" style="1" customWidth="1"/>
    <col min="4" max="4" width="17.75390625" style="2" customWidth="1"/>
    <col min="5" max="5" width="13.125" style="2" customWidth="1"/>
    <col min="6" max="6" width="18.125" style="2" customWidth="1"/>
    <col min="7" max="7" width="12.125" style="3" customWidth="1"/>
    <col min="8" max="8" width="25.375" style="4" customWidth="1"/>
  </cols>
  <sheetData>
    <row r="1" spans="1:8" ht="34.5" customHeight="1">
      <c r="A1" s="5" t="s">
        <v>0</v>
      </c>
      <c r="B1" s="6"/>
      <c r="C1" s="6"/>
      <c r="D1" s="6"/>
      <c r="E1" s="6"/>
      <c r="F1" s="6"/>
      <c r="G1" s="6"/>
      <c r="H1" s="7"/>
    </row>
    <row r="2" spans="1:8" ht="19.5" customHeight="1">
      <c r="A2" s="8" t="s">
        <v>1</v>
      </c>
      <c r="B2" s="8"/>
      <c r="C2" s="8"/>
      <c r="D2" s="8"/>
      <c r="E2" s="9"/>
      <c r="F2" s="10" t="s">
        <v>2</v>
      </c>
      <c r="G2" s="10"/>
      <c r="H2" s="11"/>
    </row>
    <row r="3" spans="1:8" ht="57" customHeight="1">
      <c r="A3" s="12" t="s">
        <v>3</v>
      </c>
      <c r="B3" s="12"/>
      <c r="C3" s="12"/>
      <c r="D3" s="12"/>
      <c r="E3" s="12"/>
      <c r="F3" s="12"/>
      <c r="G3" s="12"/>
      <c r="H3" s="13"/>
    </row>
    <row r="4" spans="1:8" ht="24" customHeight="1">
      <c r="A4" s="14" t="s">
        <v>4</v>
      </c>
      <c r="B4" s="14"/>
      <c r="C4" s="14"/>
      <c r="D4" s="14"/>
      <c r="E4" s="14"/>
      <c r="F4" s="14"/>
      <c r="G4" s="14"/>
      <c r="H4" s="15"/>
    </row>
    <row r="5" spans="1:8" ht="23.25" customHeight="1">
      <c r="A5" s="16" t="s">
        <v>5</v>
      </c>
      <c r="B5" s="17" t="s">
        <v>6</v>
      </c>
      <c r="C5" s="16" t="s">
        <v>7</v>
      </c>
      <c r="D5" s="18" t="s">
        <v>8</v>
      </c>
      <c r="E5" s="18" t="s">
        <v>9</v>
      </c>
      <c r="F5" s="18" t="s">
        <v>10</v>
      </c>
      <c r="G5" s="19" t="s">
        <v>11</v>
      </c>
      <c r="H5" s="19" t="s">
        <v>12</v>
      </c>
    </row>
    <row r="6" spans="1:8" ht="23.25" customHeight="1">
      <c r="A6" s="20">
        <v>1</v>
      </c>
      <c r="B6" s="20">
        <v>170101049</v>
      </c>
      <c r="C6" s="45" t="s">
        <v>13</v>
      </c>
      <c r="D6" s="22">
        <f>C6*0.5</f>
        <v>46.89</v>
      </c>
      <c r="E6" s="22">
        <v>82.5</v>
      </c>
      <c r="F6" s="22">
        <f>E6*0.5</f>
        <v>41.25</v>
      </c>
      <c r="G6" s="23">
        <f>D6+F6</f>
        <v>88.14</v>
      </c>
      <c r="H6" s="24" t="s">
        <v>14</v>
      </c>
    </row>
    <row r="7" spans="1:8" ht="23.25" customHeight="1">
      <c r="A7" s="20">
        <v>2</v>
      </c>
      <c r="B7" s="20">
        <v>170101016</v>
      </c>
      <c r="C7" s="45" t="s">
        <v>15</v>
      </c>
      <c r="D7" s="22">
        <f aca="true" t="shared" si="0" ref="D7:D14">C7*0.5</f>
        <v>43.78</v>
      </c>
      <c r="E7" s="22">
        <v>79.5</v>
      </c>
      <c r="F7" s="22">
        <f aca="true" t="shared" si="1" ref="F7:F14">E7*0.5</f>
        <v>39.75</v>
      </c>
      <c r="G7" s="23">
        <f aca="true" t="shared" si="2" ref="G7:G14">D7+F7</f>
        <v>83.53</v>
      </c>
      <c r="H7" s="25"/>
    </row>
    <row r="8" spans="1:8" ht="23.25" customHeight="1">
      <c r="A8" s="20">
        <v>3</v>
      </c>
      <c r="B8" s="20">
        <v>170101034</v>
      </c>
      <c r="C8" s="45" t="s">
        <v>16</v>
      </c>
      <c r="D8" s="22">
        <f t="shared" si="0"/>
        <v>44.725</v>
      </c>
      <c r="E8" s="22">
        <v>72.7</v>
      </c>
      <c r="F8" s="22">
        <f t="shared" si="1"/>
        <v>36.35</v>
      </c>
      <c r="G8" s="23">
        <f t="shared" si="2"/>
        <v>81.075</v>
      </c>
      <c r="H8" s="25"/>
    </row>
    <row r="9" ht="16.5" customHeight="1">
      <c r="G9" s="26"/>
    </row>
    <row r="10" spans="1:8" ht="30.75" customHeight="1">
      <c r="A10" s="14" t="s">
        <v>17</v>
      </c>
      <c r="B10" s="14"/>
      <c r="C10" s="14"/>
      <c r="D10" s="14"/>
      <c r="E10" s="14"/>
      <c r="F10" s="14"/>
      <c r="G10" s="14"/>
      <c r="H10" s="15"/>
    </row>
    <row r="11" spans="1:8" ht="27" customHeight="1">
      <c r="A11" s="16" t="s">
        <v>5</v>
      </c>
      <c r="B11" s="17" t="s">
        <v>6</v>
      </c>
      <c r="C11" s="16" t="s">
        <v>7</v>
      </c>
      <c r="D11" s="18" t="s">
        <v>8</v>
      </c>
      <c r="E11" s="18" t="s">
        <v>9</v>
      </c>
      <c r="F11" s="18" t="s">
        <v>10</v>
      </c>
      <c r="G11" s="19" t="s">
        <v>11</v>
      </c>
      <c r="H11" s="19" t="s">
        <v>12</v>
      </c>
    </row>
    <row r="12" spans="1:8" ht="27" customHeight="1">
      <c r="A12" s="27">
        <v>1</v>
      </c>
      <c r="B12" s="20">
        <v>170201035</v>
      </c>
      <c r="C12" s="45" t="s">
        <v>13</v>
      </c>
      <c r="D12" s="22">
        <f t="shared" si="0"/>
        <v>46.89</v>
      </c>
      <c r="E12" s="22">
        <v>85.2</v>
      </c>
      <c r="F12" s="22">
        <f t="shared" si="1"/>
        <v>42.6</v>
      </c>
      <c r="G12" s="23">
        <f t="shared" si="2"/>
        <v>89.49000000000001</v>
      </c>
      <c r="H12" s="24" t="s">
        <v>14</v>
      </c>
    </row>
    <row r="13" spans="1:8" ht="27" customHeight="1">
      <c r="A13" s="27">
        <v>2</v>
      </c>
      <c r="B13" s="20">
        <v>170201037</v>
      </c>
      <c r="C13" s="45" t="s">
        <v>18</v>
      </c>
      <c r="D13" s="22">
        <f t="shared" si="0"/>
        <v>45</v>
      </c>
      <c r="E13" s="22">
        <v>80.6</v>
      </c>
      <c r="F13" s="22">
        <f t="shared" si="1"/>
        <v>40.3</v>
      </c>
      <c r="G13" s="23">
        <f t="shared" si="2"/>
        <v>85.3</v>
      </c>
      <c r="H13" s="25"/>
    </row>
    <row r="14" spans="1:8" ht="27" customHeight="1">
      <c r="A14" s="27">
        <v>3</v>
      </c>
      <c r="B14" s="20">
        <v>170201026</v>
      </c>
      <c r="C14" s="45" t="s">
        <v>19</v>
      </c>
      <c r="D14" s="22">
        <f t="shared" si="0"/>
        <v>45.06</v>
      </c>
      <c r="E14" s="22">
        <v>79.9</v>
      </c>
      <c r="F14" s="22">
        <f t="shared" si="1"/>
        <v>39.95</v>
      </c>
      <c r="G14" s="23">
        <f t="shared" si="2"/>
        <v>85.01</v>
      </c>
      <c r="H14" s="25"/>
    </row>
    <row r="15" ht="30" customHeight="1">
      <c r="G15" s="26"/>
    </row>
    <row r="16" spans="1:8" ht="33" customHeight="1">
      <c r="A16" s="14" t="s">
        <v>20</v>
      </c>
      <c r="B16" s="14"/>
      <c r="C16" s="14"/>
      <c r="D16" s="14"/>
      <c r="E16" s="14"/>
      <c r="F16" s="14"/>
      <c r="G16" s="14"/>
      <c r="H16" s="15"/>
    </row>
    <row r="17" spans="1:8" ht="23.25" customHeight="1">
      <c r="A17" s="16" t="s">
        <v>5</v>
      </c>
      <c r="B17" s="17" t="s">
        <v>6</v>
      </c>
      <c r="C17" s="16" t="s">
        <v>7</v>
      </c>
      <c r="D17" s="18" t="s">
        <v>8</v>
      </c>
      <c r="E17" s="18" t="s">
        <v>9</v>
      </c>
      <c r="F17" s="18" t="s">
        <v>10</v>
      </c>
      <c r="G17" s="19" t="s">
        <v>11</v>
      </c>
      <c r="H17" s="19" t="s">
        <v>12</v>
      </c>
    </row>
    <row r="18" spans="1:8" ht="23.25" customHeight="1">
      <c r="A18" s="27">
        <v>1</v>
      </c>
      <c r="B18" s="28">
        <v>170301025</v>
      </c>
      <c r="C18" s="45" t="s">
        <v>21</v>
      </c>
      <c r="D18" s="22">
        <f aca="true" t="shared" si="3" ref="D18:D20">C18*0.5</f>
        <v>46.615</v>
      </c>
      <c r="E18" s="22">
        <v>84.9</v>
      </c>
      <c r="F18" s="22">
        <f aca="true" t="shared" si="4" ref="F18:F20">E18*0.5</f>
        <v>42.45</v>
      </c>
      <c r="G18" s="23">
        <f aca="true" t="shared" si="5" ref="G18:G20">D18+F18</f>
        <v>89.065</v>
      </c>
      <c r="H18" s="24" t="s">
        <v>14</v>
      </c>
    </row>
    <row r="19" spans="1:8" ht="23.25" customHeight="1">
      <c r="A19" s="27">
        <v>2</v>
      </c>
      <c r="B19" s="28">
        <v>170301029</v>
      </c>
      <c r="C19" s="45" t="s">
        <v>22</v>
      </c>
      <c r="D19" s="22">
        <f t="shared" si="3"/>
        <v>45.61</v>
      </c>
      <c r="E19" s="22">
        <v>78.6</v>
      </c>
      <c r="F19" s="22">
        <f t="shared" si="4"/>
        <v>39.3</v>
      </c>
      <c r="G19" s="23">
        <f t="shared" si="5"/>
        <v>84.91</v>
      </c>
      <c r="H19" s="25"/>
    </row>
    <row r="20" spans="1:8" ht="23.25" customHeight="1">
      <c r="A20" s="27">
        <v>3</v>
      </c>
      <c r="B20" s="28">
        <v>170301049</v>
      </c>
      <c r="C20" s="45" t="s">
        <v>18</v>
      </c>
      <c r="D20" s="22">
        <f t="shared" si="3"/>
        <v>45</v>
      </c>
      <c r="E20" s="22">
        <v>77.9</v>
      </c>
      <c r="F20" s="22">
        <f t="shared" si="4"/>
        <v>38.95</v>
      </c>
      <c r="G20" s="23">
        <f t="shared" si="5"/>
        <v>83.95</v>
      </c>
      <c r="H20" s="25"/>
    </row>
    <row r="21" ht="29.25" customHeight="1">
      <c r="G21" s="26"/>
    </row>
    <row r="22" spans="1:8" ht="33.75" customHeight="1">
      <c r="A22" s="14" t="s">
        <v>23</v>
      </c>
      <c r="B22" s="14"/>
      <c r="C22" s="14"/>
      <c r="D22" s="14"/>
      <c r="E22" s="14"/>
      <c r="F22" s="14"/>
      <c r="G22" s="14"/>
      <c r="H22" s="15"/>
    </row>
    <row r="23" spans="1:8" ht="23.25" customHeight="1">
      <c r="A23" s="16" t="s">
        <v>5</v>
      </c>
      <c r="B23" s="17" t="s">
        <v>6</v>
      </c>
      <c r="C23" s="16" t="s">
        <v>7</v>
      </c>
      <c r="D23" s="18" t="s">
        <v>8</v>
      </c>
      <c r="E23" s="18" t="s">
        <v>9</v>
      </c>
      <c r="F23" s="18" t="s">
        <v>10</v>
      </c>
      <c r="G23" s="19" t="s">
        <v>11</v>
      </c>
      <c r="H23" s="19" t="s">
        <v>12</v>
      </c>
    </row>
    <row r="24" spans="1:8" ht="23.25" customHeight="1">
      <c r="A24" s="27">
        <v>1</v>
      </c>
      <c r="B24" s="20">
        <v>170401004</v>
      </c>
      <c r="C24" s="45" t="s">
        <v>18</v>
      </c>
      <c r="D24" s="22">
        <f aca="true" t="shared" si="6" ref="D24:D27">C24*0.5</f>
        <v>45</v>
      </c>
      <c r="E24" s="22">
        <v>82</v>
      </c>
      <c r="F24" s="22">
        <f aca="true" t="shared" si="7" ref="F24:F27">E24*0.5</f>
        <v>41</v>
      </c>
      <c r="G24" s="23">
        <f aca="true" t="shared" si="8" ref="G24:G27">D24+F24</f>
        <v>86</v>
      </c>
      <c r="H24" s="24" t="s">
        <v>14</v>
      </c>
    </row>
    <row r="25" spans="1:8" ht="23.25" customHeight="1">
      <c r="A25" s="27">
        <v>2</v>
      </c>
      <c r="B25" s="20">
        <v>170401020</v>
      </c>
      <c r="C25" s="45" t="s">
        <v>24</v>
      </c>
      <c r="D25" s="22">
        <f t="shared" si="6"/>
        <v>45.335</v>
      </c>
      <c r="E25" s="22">
        <v>76</v>
      </c>
      <c r="F25" s="22">
        <f t="shared" si="7"/>
        <v>38</v>
      </c>
      <c r="G25" s="23">
        <f t="shared" si="8"/>
        <v>83.33500000000001</v>
      </c>
      <c r="H25" s="25"/>
    </row>
    <row r="26" spans="1:8" ht="22.5" customHeight="1">
      <c r="A26" s="27">
        <v>3</v>
      </c>
      <c r="B26" s="20">
        <v>170401008</v>
      </c>
      <c r="C26" s="45" t="s">
        <v>25</v>
      </c>
      <c r="D26" s="22">
        <f t="shared" si="6"/>
        <v>41.555</v>
      </c>
      <c r="E26" s="22">
        <v>72.6</v>
      </c>
      <c r="F26" s="22">
        <f t="shared" si="7"/>
        <v>36.3</v>
      </c>
      <c r="G26" s="23">
        <f t="shared" si="8"/>
        <v>77.85499999999999</v>
      </c>
      <c r="H26" s="25"/>
    </row>
    <row r="27" spans="1:8" ht="23.25" customHeight="1">
      <c r="A27" s="27">
        <v>4</v>
      </c>
      <c r="B27" s="20">
        <v>170401003</v>
      </c>
      <c r="C27" s="45" t="s">
        <v>25</v>
      </c>
      <c r="D27" s="22">
        <f t="shared" si="6"/>
        <v>41.555</v>
      </c>
      <c r="E27" s="22">
        <v>58.7</v>
      </c>
      <c r="F27" s="22">
        <f t="shared" si="7"/>
        <v>29.35</v>
      </c>
      <c r="G27" s="23">
        <f t="shared" si="8"/>
        <v>70.905</v>
      </c>
      <c r="H27" s="25"/>
    </row>
    <row r="28" spans="1:8" ht="33.75" customHeight="1">
      <c r="A28" s="29" t="s">
        <v>26</v>
      </c>
      <c r="B28" s="29"/>
      <c r="C28" s="29"/>
      <c r="D28" s="29"/>
      <c r="E28" s="29"/>
      <c r="F28" s="29"/>
      <c r="G28" s="29"/>
      <c r="H28" s="30"/>
    </row>
    <row r="29" spans="1:8" ht="23.25" customHeight="1">
      <c r="A29" s="16" t="s">
        <v>5</v>
      </c>
      <c r="B29" s="17" t="s">
        <v>6</v>
      </c>
      <c r="C29" s="16" t="s">
        <v>7</v>
      </c>
      <c r="D29" s="18" t="s">
        <v>8</v>
      </c>
      <c r="E29" s="18" t="s">
        <v>9</v>
      </c>
      <c r="F29" s="18" t="s">
        <v>10</v>
      </c>
      <c r="G29" s="19" t="s">
        <v>11</v>
      </c>
      <c r="H29" s="19" t="s">
        <v>12</v>
      </c>
    </row>
    <row r="30" spans="1:8" ht="23.25" customHeight="1">
      <c r="A30" s="27">
        <v>1</v>
      </c>
      <c r="B30" s="28">
        <v>170501029</v>
      </c>
      <c r="C30" s="45" t="s">
        <v>27</v>
      </c>
      <c r="D30" s="22">
        <f aca="true" t="shared" si="9" ref="D30:D33">C30*0.5</f>
        <v>43.11</v>
      </c>
      <c r="E30" s="22">
        <v>79.9</v>
      </c>
      <c r="F30" s="22">
        <f aca="true" t="shared" si="10" ref="F30:F33">E30*0.5</f>
        <v>39.95</v>
      </c>
      <c r="G30" s="23">
        <f aca="true" t="shared" si="11" ref="G30:G33">D30+F30</f>
        <v>83.06</v>
      </c>
      <c r="H30" s="24" t="s">
        <v>14</v>
      </c>
    </row>
    <row r="31" spans="1:8" ht="23.25" customHeight="1">
      <c r="A31" s="27">
        <v>2</v>
      </c>
      <c r="B31" s="28">
        <v>170501006</v>
      </c>
      <c r="C31" s="45" t="s">
        <v>28</v>
      </c>
      <c r="D31" s="22">
        <f t="shared" si="9"/>
        <v>42.835</v>
      </c>
      <c r="E31" s="22">
        <v>74.5</v>
      </c>
      <c r="F31" s="22">
        <f t="shared" si="10"/>
        <v>37.25</v>
      </c>
      <c r="G31" s="23">
        <f t="shared" si="11"/>
        <v>80.08500000000001</v>
      </c>
      <c r="H31" s="25"/>
    </row>
    <row r="32" spans="1:8" ht="23.25" customHeight="1">
      <c r="A32" s="27">
        <v>3</v>
      </c>
      <c r="B32" s="28">
        <v>170501008</v>
      </c>
      <c r="C32" s="45" t="s">
        <v>27</v>
      </c>
      <c r="D32" s="22">
        <f t="shared" si="9"/>
        <v>43.11</v>
      </c>
      <c r="E32" s="22">
        <v>67.8</v>
      </c>
      <c r="F32" s="22">
        <f t="shared" si="10"/>
        <v>33.9</v>
      </c>
      <c r="G32" s="23">
        <f t="shared" si="11"/>
        <v>77.00999999999999</v>
      </c>
      <c r="H32" s="25"/>
    </row>
    <row r="33" spans="1:8" ht="23.25" customHeight="1">
      <c r="A33" s="27">
        <v>4</v>
      </c>
      <c r="B33" s="28">
        <v>170501027</v>
      </c>
      <c r="C33" s="45" t="s">
        <v>28</v>
      </c>
      <c r="D33" s="22">
        <f t="shared" si="9"/>
        <v>42.835</v>
      </c>
      <c r="E33" s="22">
        <v>63.4</v>
      </c>
      <c r="F33" s="22">
        <f t="shared" si="10"/>
        <v>31.7</v>
      </c>
      <c r="G33" s="23">
        <f t="shared" si="11"/>
        <v>74.535</v>
      </c>
      <c r="H33" s="25"/>
    </row>
    <row r="34" spans="1:8" ht="34.5" customHeight="1">
      <c r="A34" s="29" t="s">
        <v>29</v>
      </c>
      <c r="B34" s="29"/>
      <c r="C34" s="29"/>
      <c r="D34" s="29"/>
      <c r="E34" s="29"/>
      <c r="F34" s="29"/>
      <c r="G34" s="29"/>
      <c r="H34" s="30"/>
    </row>
    <row r="35" spans="1:8" ht="22.5" customHeight="1">
      <c r="A35" s="16" t="s">
        <v>5</v>
      </c>
      <c r="B35" s="17" t="s">
        <v>6</v>
      </c>
      <c r="C35" s="16" t="s">
        <v>7</v>
      </c>
      <c r="D35" s="18" t="s">
        <v>8</v>
      </c>
      <c r="E35" s="18" t="s">
        <v>9</v>
      </c>
      <c r="F35" s="18" t="s">
        <v>10</v>
      </c>
      <c r="G35" s="19" t="s">
        <v>11</v>
      </c>
      <c r="H35" s="19" t="s">
        <v>12</v>
      </c>
    </row>
    <row r="36" spans="1:8" ht="22.5" customHeight="1">
      <c r="A36" s="27">
        <v>1</v>
      </c>
      <c r="B36" s="20">
        <v>170601022</v>
      </c>
      <c r="C36" s="45" t="s">
        <v>30</v>
      </c>
      <c r="D36" s="22">
        <f aca="true" t="shared" si="12" ref="D36:D38">C36*0.5</f>
        <v>43.445</v>
      </c>
      <c r="E36" s="22">
        <v>77</v>
      </c>
      <c r="F36" s="22">
        <f aca="true" t="shared" si="13" ref="F36:F38">E36*0.5</f>
        <v>38.5</v>
      </c>
      <c r="G36" s="23">
        <f aca="true" t="shared" si="14" ref="G36:G38">D36+F36</f>
        <v>81.945</v>
      </c>
      <c r="H36" s="24" t="s">
        <v>14</v>
      </c>
    </row>
    <row r="37" spans="1:8" ht="22.5" customHeight="1">
      <c r="A37" s="27">
        <v>2</v>
      </c>
      <c r="B37" s="20">
        <v>170601009</v>
      </c>
      <c r="C37" s="45" t="s">
        <v>30</v>
      </c>
      <c r="D37" s="22">
        <f t="shared" si="12"/>
        <v>43.445</v>
      </c>
      <c r="E37" s="22">
        <v>76.3</v>
      </c>
      <c r="F37" s="22">
        <f t="shared" si="13"/>
        <v>38.15</v>
      </c>
      <c r="G37" s="23">
        <f t="shared" si="14"/>
        <v>81.595</v>
      </c>
      <c r="H37" s="25"/>
    </row>
    <row r="38" spans="1:8" ht="22.5" customHeight="1">
      <c r="A38" s="27">
        <v>3</v>
      </c>
      <c r="B38" s="20">
        <v>170601001</v>
      </c>
      <c r="C38" s="45" t="s">
        <v>28</v>
      </c>
      <c r="D38" s="22">
        <f t="shared" si="12"/>
        <v>42.835</v>
      </c>
      <c r="E38" s="22">
        <v>73.7</v>
      </c>
      <c r="F38" s="22">
        <f t="shared" si="13"/>
        <v>36.85</v>
      </c>
      <c r="G38" s="23">
        <f t="shared" si="14"/>
        <v>79.685</v>
      </c>
      <c r="H38" s="25"/>
    </row>
    <row r="39" ht="22.5" customHeight="1">
      <c r="G39" s="26"/>
    </row>
    <row r="40" spans="1:8" ht="30" customHeight="1">
      <c r="A40" s="14" t="s">
        <v>31</v>
      </c>
      <c r="B40" s="14"/>
      <c r="C40" s="14"/>
      <c r="D40" s="14"/>
      <c r="E40" s="14"/>
      <c r="F40" s="14"/>
      <c r="G40" s="14"/>
      <c r="H40" s="15"/>
    </row>
    <row r="41" spans="1:8" ht="22.5" customHeight="1">
      <c r="A41" s="16" t="s">
        <v>5</v>
      </c>
      <c r="B41" s="17" t="s">
        <v>6</v>
      </c>
      <c r="C41" s="16" t="s">
        <v>7</v>
      </c>
      <c r="D41" s="18" t="s">
        <v>8</v>
      </c>
      <c r="E41" s="18" t="s">
        <v>9</v>
      </c>
      <c r="F41" s="18" t="s">
        <v>10</v>
      </c>
      <c r="G41" s="19" t="s">
        <v>11</v>
      </c>
      <c r="H41" s="19" t="s">
        <v>12</v>
      </c>
    </row>
    <row r="42" spans="1:8" ht="22.5" customHeight="1">
      <c r="A42" s="27">
        <v>1</v>
      </c>
      <c r="B42" s="31">
        <v>170701034</v>
      </c>
      <c r="C42" s="45" t="s">
        <v>32</v>
      </c>
      <c r="D42" s="22">
        <f aca="true" t="shared" si="15" ref="D42:D44">C42*0.5</f>
        <v>42.165</v>
      </c>
      <c r="E42" s="22">
        <v>87.9</v>
      </c>
      <c r="F42" s="22">
        <f aca="true" t="shared" si="16" ref="F42:F44">E42*0.5</f>
        <v>43.95</v>
      </c>
      <c r="G42" s="23">
        <f aca="true" t="shared" si="17" ref="G42:G44">D42+F42</f>
        <v>86.11500000000001</v>
      </c>
      <c r="H42" s="24" t="s">
        <v>14</v>
      </c>
    </row>
    <row r="43" spans="1:8" ht="22.5" customHeight="1">
      <c r="A43" s="27">
        <v>2</v>
      </c>
      <c r="B43" s="31">
        <v>170701033</v>
      </c>
      <c r="C43" s="45" t="s">
        <v>33</v>
      </c>
      <c r="D43" s="22">
        <f t="shared" si="15"/>
        <v>41.89</v>
      </c>
      <c r="E43" s="22">
        <v>66.8</v>
      </c>
      <c r="F43" s="22">
        <f t="shared" si="16"/>
        <v>33.4</v>
      </c>
      <c r="G43" s="23">
        <f t="shared" si="17"/>
        <v>75.28999999999999</v>
      </c>
      <c r="H43" s="25"/>
    </row>
    <row r="44" spans="1:8" ht="22.5" customHeight="1">
      <c r="A44" s="27">
        <v>3</v>
      </c>
      <c r="B44" s="31">
        <v>170701027</v>
      </c>
      <c r="C44" s="45" t="s">
        <v>32</v>
      </c>
      <c r="D44" s="22">
        <f t="shared" si="15"/>
        <v>42.165</v>
      </c>
      <c r="E44" s="22">
        <v>59.7</v>
      </c>
      <c r="F44" s="22">
        <f t="shared" si="16"/>
        <v>29.85</v>
      </c>
      <c r="G44" s="23">
        <f t="shared" si="17"/>
        <v>72.015</v>
      </c>
      <c r="H44" s="25"/>
    </row>
    <row r="45" ht="22.5" customHeight="1">
      <c r="G45" s="26"/>
    </row>
    <row r="46" spans="1:8" ht="31.5" customHeight="1">
      <c r="A46" s="14" t="s">
        <v>34</v>
      </c>
      <c r="B46" s="14"/>
      <c r="C46" s="14"/>
      <c r="D46" s="14"/>
      <c r="E46" s="14"/>
      <c r="F46" s="14"/>
      <c r="G46" s="14"/>
      <c r="H46" s="15"/>
    </row>
    <row r="47" spans="1:8" ht="22.5" customHeight="1">
      <c r="A47" s="16" t="s">
        <v>5</v>
      </c>
      <c r="B47" s="17" t="s">
        <v>6</v>
      </c>
      <c r="C47" s="16" t="s">
        <v>7</v>
      </c>
      <c r="D47" s="18" t="s">
        <v>8</v>
      </c>
      <c r="E47" s="18" t="s">
        <v>9</v>
      </c>
      <c r="F47" s="18" t="s">
        <v>10</v>
      </c>
      <c r="G47" s="19" t="s">
        <v>11</v>
      </c>
      <c r="H47" s="19" t="s">
        <v>12</v>
      </c>
    </row>
    <row r="48" spans="1:8" ht="22.5" customHeight="1">
      <c r="A48" s="27">
        <v>1</v>
      </c>
      <c r="B48" s="31">
        <v>170801012</v>
      </c>
      <c r="C48" s="45" t="s">
        <v>35</v>
      </c>
      <c r="D48" s="22">
        <f aca="true" t="shared" si="18" ref="D48:D50">C48*0.5</f>
        <v>43.17</v>
      </c>
      <c r="E48" s="22">
        <v>84.6</v>
      </c>
      <c r="F48" s="22">
        <f aca="true" t="shared" si="19" ref="F48:F50">E48*0.5</f>
        <v>42.3</v>
      </c>
      <c r="G48" s="23">
        <f aca="true" t="shared" si="20" ref="G48:G50">D48+F48</f>
        <v>85.47</v>
      </c>
      <c r="H48" s="24" t="s">
        <v>14</v>
      </c>
    </row>
    <row r="49" spans="1:8" ht="22.5" customHeight="1">
      <c r="A49" s="27">
        <v>2</v>
      </c>
      <c r="B49" s="31">
        <v>170801008</v>
      </c>
      <c r="C49" s="45" t="s">
        <v>36</v>
      </c>
      <c r="D49" s="22">
        <f t="shared" si="18"/>
        <v>44.055</v>
      </c>
      <c r="E49" s="22">
        <v>79.5</v>
      </c>
      <c r="F49" s="22">
        <f t="shared" si="19"/>
        <v>39.75</v>
      </c>
      <c r="G49" s="23">
        <f t="shared" si="20"/>
        <v>83.805</v>
      </c>
      <c r="H49" s="25"/>
    </row>
    <row r="50" spans="1:8" ht="22.5" customHeight="1">
      <c r="A50" s="27">
        <v>3</v>
      </c>
      <c r="B50" s="31">
        <v>170801028</v>
      </c>
      <c r="C50" s="45" t="s">
        <v>37</v>
      </c>
      <c r="D50" s="22">
        <f t="shared" si="18"/>
        <v>44.39</v>
      </c>
      <c r="E50" s="22">
        <v>77.6</v>
      </c>
      <c r="F50" s="22">
        <f t="shared" si="19"/>
        <v>38.8</v>
      </c>
      <c r="G50" s="23">
        <f t="shared" si="20"/>
        <v>83.19</v>
      </c>
      <c r="H50" s="25"/>
    </row>
    <row r="51" ht="22.5" customHeight="1">
      <c r="G51" s="26"/>
    </row>
    <row r="52" spans="1:8" ht="36.75" customHeight="1">
      <c r="A52" s="14" t="s">
        <v>38</v>
      </c>
      <c r="B52" s="14"/>
      <c r="C52" s="14"/>
      <c r="D52" s="14"/>
      <c r="E52" s="14"/>
      <c r="F52" s="14"/>
      <c r="G52" s="14"/>
      <c r="H52" s="15"/>
    </row>
    <row r="53" spans="1:8" ht="22.5" customHeight="1">
      <c r="A53" s="16" t="s">
        <v>5</v>
      </c>
      <c r="B53" s="17" t="s">
        <v>6</v>
      </c>
      <c r="C53" s="16" t="s">
        <v>7</v>
      </c>
      <c r="D53" s="18" t="s">
        <v>8</v>
      </c>
      <c r="E53" s="18" t="s">
        <v>9</v>
      </c>
      <c r="F53" s="18" t="s">
        <v>10</v>
      </c>
      <c r="G53" s="19" t="s">
        <v>11</v>
      </c>
      <c r="H53" s="19" t="s">
        <v>12</v>
      </c>
    </row>
    <row r="54" spans="1:8" ht="22.5" customHeight="1">
      <c r="A54" s="27">
        <v>1</v>
      </c>
      <c r="B54" s="20">
        <v>170901029</v>
      </c>
      <c r="C54" s="45" t="s">
        <v>19</v>
      </c>
      <c r="D54" s="22">
        <f>C54*0.5</f>
        <v>45.06</v>
      </c>
      <c r="E54" s="22">
        <v>76.6</v>
      </c>
      <c r="F54" s="22">
        <f aca="true" t="shared" si="21" ref="F54:F56">E54*0.5</f>
        <v>38.3</v>
      </c>
      <c r="G54" s="23">
        <f aca="true" t="shared" si="22" ref="G54:G56">D54+F54</f>
        <v>83.36</v>
      </c>
      <c r="H54" s="24" t="s">
        <v>14</v>
      </c>
    </row>
    <row r="55" spans="1:8" ht="22.5" customHeight="1">
      <c r="A55" s="27">
        <v>2</v>
      </c>
      <c r="B55" s="20">
        <v>170901020</v>
      </c>
      <c r="C55" s="45" t="s">
        <v>24</v>
      </c>
      <c r="D55" s="22">
        <f>C55*0.5</f>
        <v>45.335</v>
      </c>
      <c r="E55" s="22">
        <v>73.7</v>
      </c>
      <c r="F55" s="22">
        <f t="shared" si="21"/>
        <v>36.85</v>
      </c>
      <c r="G55" s="23">
        <f t="shared" si="22"/>
        <v>82.185</v>
      </c>
      <c r="H55" s="25"/>
    </row>
    <row r="56" spans="1:8" ht="22.5" customHeight="1">
      <c r="A56" s="27">
        <v>3</v>
      </c>
      <c r="B56" s="20">
        <v>170901013</v>
      </c>
      <c r="C56" s="45" t="s">
        <v>15</v>
      </c>
      <c r="D56" s="22">
        <f aca="true" t="shared" si="23" ref="D49:D80">C56*0.5</f>
        <v>43.78</v>
      </c>
      <c r="E56" s="22">
        <v>70</v>
      </c>
      <c r="F56" s="22">
        <f t="shared" si="21"/>
        <v>35</v>
      </c>
      <c r="G56" s="23">
        <f t="shared" si="22"/>
        <v>78.78</v>
      </c>
      <c r="H56" s="25"/>
    </row>
    <row r="57" ht="22.5" customHeight="1">
      <c r="G57" s="26"/>
    </row>
    <row r="58" spans="1:8" ht="31.5" customHeight="1">
      <c r="A58" s="14" t="s">
        <v>39</v>
      </c>
      <c r="B58" s="14"/>
      <c r="C58" s="14"/>
      <c r="D58" s="14"/>
      <c r="E58" s="14"/>
      <c r="F58" s="14"/>
      <c r="G58" s="14"/>
      <c r="H58" s="15"/>
    </row>
    <row r="59" spans="1:8" ht="22.5" customHeight="1">
      <c r="A59" s="16" t="s">
        <v>5</v>
      </c>
      <c r="B59" s="17" t="s">
        <v>6</v>
      </c>
      <c r="C59" s="16" t="s">
        <v>7</v>
      </c>
      <c r="D59" s="18" t="s">
        <v>8</v>
      </c>
      <c r="E59" s="18" t="s">
        <v>9</v>
      </c>
      <c r="F59" s="18" t="s">
        <v>10</v>
      </c>
      <c r="G59" s="19" t="s">
        <v>11</v>
      </c>
      <c r="H59" s="19" t="s">
        <v>12</v>
      </c>
    </row>
    <row r="60" spans="1:8" ht="22.5" customHeight="1">
      <c r="A60" s="27">
        <v>1</v>
      </c>
      <c r="B60" s="20">
        <v>171001056</v>
      </c>
      <c r="C60" s="45" t="s">
        <v>18</v>
      </c>
      <c r="D60" s="22">
        <f>C60*0.5</f>
        <v>45</v>
      </c>
      <c r="E60" s="22">
        <v>83.5</v>
      </c>
      <c r="F60" s="22">
        <f aca="true" t="shared" si="24" ref="F60:F62">E60*0.5</f>
        <v>41.75</v>
      </c>
      <c r="G60" s="23">
        <f aca="true" t="shared" si="25" ref="G60:G62">D60+F60</f>
        <v>86.75</v>
      </c>
      <c r="H60" s="24" t="s">
        <v>14</v>
      </c>
    </row>
    <row r="61" spans="1:8" ht="22.5" customHeight="1">
      <c r="A61" s="27">
        <v>2</v>
      </c>
      <c r="B61" s="20">
        <v>171001018</v>
      </c>
      <c r="C61" s="45" t="s">
        <v>24</v>
      </c>
      <c r="D61" s="22">
        <f>C61*0.5</f>
        <v>45.335</v>
      </c>
      <c r="E61" s="22">
        <v>77.9</v>
      </c>
      <c r="F61" s="22">
        <f t="shared" si="24"/>
        <v>38.95</v>
      </c>
      <c r="G61" s="23">
        <f t="shared" si="25"/>
        <v>84.285</v>
      </c>
      <c r="H61" s="25"/>
    </row>
    <row r="62" spans="1:8" ht="22.5" customHeight="1">
      <c r="A62" s="27">
        <v>3</v>
      </c>
      <c r="B62" s="20">
        <v>171001052</v>
      </c>
      <c r="C62" s="45" t="s">
        <v>16</v>
      </c>
      <c r="D62" s="22">
        <f t="shared" si="23"/>
        <v>44.725</v>
      </c>
      <c r="E62" s="22">
        <v>74.6</v>
      </c>
      <c r="F62" s="22">
        <f t="shared" si="24"/>
        <v>37.3</v>
      </c>
      <c r="G62" s="23">
        <f t="shared" si="25"/>
        <v>82.025</v>
      </c>
      <c r="H62" s="25"/>
    </row>
    <row r="63" ht="22.5" customHeight="1">
      <c r="G63" s="26"/>
    </row>
    <row r="64" spans="1:8" ht="30.75" customHeight="1">
      <c r="A64" s="14" t="s">
        <v>40</v>
      </c>
      <c r="B64" s="14"/>
      <c r="C64" s="14"/>
      <c r="D64" s="14"/>
      <c r="E64" s="14"/>
      <c r="F64" s="14"/>
      <c r="G64" s="14"/>
      <c r="H64" s="15"/>
    </row>
    <row r="65" spans="1:8" ht="22.5" customHeight="1">
      <c r="A65" s="16" t="s">
        <v>5</v>
      </c>
      <c r="B65" s="17" t="s">
        <v>6</v>
      </c>
      <c r="C65" s="16" t="s">
        <v>7</v>
      </c>
      <c r="D65" s="18" t="s">
        <v>8</v>
      </c>
      <c r="E65" s="18" t="s">
        <v>9</v>
      </c>
      <c r="F65" s="18" t="s">
        <v>10</v>
      </c>
      <c r="G65" s="19" t="s">
        <v>11</v>
      </c>
      <c r="H65" s="19" t="s">
        <v>12</v>
      </c>
    </row>
    <row r="66" spans="1:8" ht="22.5" customHeight="1">
      <c r="A66" s="31">
        <v>1</v>
      </c>
      <c r="B66" s="31">
        <v>171101030</v>
      </c>
      <c r="C66" s="45" t="s">
        <v>36</v>
      </c>
      <c r="D66" s="22">
        <f t="shared" si="23"/>
        <v>44.055</v>
      </c>
      <c r="E66" s="22">
        <v>80.3</v>
      </c>
      <c r="F66" s="22">
        <f aca="true" t="shared" si="26" ref="F66:F68">E66*0.5</f>
        <v>40.15</v>
      </c>
      <c r="G66" s="23">
        <f aca="true" t="shared" si="27" ref="G66:G68">D66+F66</f>
        <v>84.205</v>
      </c>
      <c r="H66" s="24" t="s">
        <v>14</v>
      </c>
    </row>
    <row r="67" spans="1:8" ht="22.5" customHeight="1">
      <c r="A67" s="31">
        <v>2</v>
      </c>
      <c r="B67" s="31">
        <v>171101015</v>
      </c>
      <c r="C67" s="45" t="s">
        <v>33</v>
      </c>
      <c r="D67" s="22">
        <f t="shared" si="23"/>
        <v>41.89</v>
      </c>
      <c r="E67" s="22">
        <v>75.5</v>
      </c>
      <c r="F67" s="22">
        <f t="shared" si="26"/>
        <v>37.75</v>
      </c>
      <c r="G67" s="23">
        <f t="shared" si="27"/>
        <v>79.64</v>
      </c>
      <c r="H67" s="25"/>
    </row>
    <row r="68" spans="1:8" ht="22.5" customHeight="1">
      <c r="A68" s="31">
        <v>3</v>
      </c>
      <c r="B68" s="31">
        <v>171101034</v>
      </c>
      <c r="C68" s="45" t="s">
        <v>33</v>
      </c>
      <c r="D68" s="22">
        <f t="shared" si="23"/>
        <v>41.89</v>
      </c>
      <c r="E68" s="22">
        <v>75.2</v>
      </c>
      <c r="F68" s="22">
        <f t="shared" si="26"/>
        <v>37.6</v>
      </c>
      <c r="G68" s="23">
        <f t="shared" si="27"/>
        <v>79.49000000000001</v>
      </c>
      <c r="H68" s="25"/>
    </row>
    <row r="69" ht="22.5" customHeight="1">
      <c r="G69" s="26"/>
    </row>
    <row r="70" spans="1:8" ht="32.25" customHeight="1">
      <c r="A70" s="14" t="s">
        <v>41</v>
      </c>
      <c r="B70" s="14"/>
      <c r="C70" s="14"/>
      <c r="D70" s="14"/>
      <c r="E70" s="14"/>
      <c r="F70" s="14"/>
      <c r="G70" s="14"/>
      <c r="H70" s="15"/>
    </row>
    <row r="71" spans="1:8" ht="22.5" customHeight="1">
      <c r="A71" s="16" t="s">
        <v>5</v>
      </c>
      <c r="B71" s="17" t="s">
        <v>6</v>
      </c>
      <c r="C71" s="16" t="s">
        <v>7</v>
      </c>
      <c r="D71" s="18" t="s">
        <v>8</v>
      </c>
      <c r="E71" s="18" t="s">
        <v>9</v>
      </c>
      <c r="F71" s="18" t="s">
        <v>10</v>
      </c>
      <c r="G71" s="19" t="s">
        <v>11</v>
      </c>
      <c r="H71" s="19" t="s">
        <v>12</v>
      </c>
    </row>
    <row r="72" spans="1:8" ht="22.5" customHeight="1">
      <c r="A72" s="27">
        <v>1</v>
      </c>
      <c r="B72" s="20">
        <v>171201023</v>
      </c>
      <c r="C72" s="45" t="s">
        <v>42</v>
      </c>
      <c r="D72" s="22">
        <f t="shared" si="23"/>
        <v>45.945</v>
      </c>
      <c r="E72" s="22">
        <v>75.5</v>
      </c>
      <c r="F72" s="22">
        <f aca="true" t="shared" si="28" ref="F72:F74">E72*0.5</f>
        <v>37.75</v>
      </c>
      <c r="G72" s="23">
        <f aca="true" t="shared" si="29" ref="G72:G74">D72+F72</f>
        <v>83.695</v>
      </c>
      <c r="H72" s="24" t="s">
        <v>14</v>
      </c>
    </row>
    <row r="73" spans="1:8" ht="22.5" customHeight="1">
      <c r="A73" s="27">
        <v>2</v>
      </c>
      <c r="B73" s="20">
        <v>171201019</v>
      </c>
      <c r="C73" s="45" t="s">
        <v>28</v>
      </c>
      <c r="D73" s="22">
        <f t="shared" si="23"/>
        <v>42.835</v>
      </c>
      <c r="E73" s="22">
        <v>78.5</v>
      </c>
      <c r="F73" s="22">
        <f t="shared" si="28"/>
        <v>39.25</v>
      </c>
      <c r="G73" s="23">
        <f t="shared" si="29"/>
        <v>82.08500000000001</v>
      </c>
      <c r="H73" s="25"/>
    </row>
    <row r="74" spans="1:8" ht="22.5" customHeight="1">
      <c r="A74" s="27">
        <v>3</v>
      </c>
      <c r="B74" s="20">
        <v>171201003</v>
      </c>
      <c r="C74" s="45" t="s">
        <v>27</v>
      </c>
      <c r="D74" s="22">
        <f t="shared" si="23"/>
        <v>43.11</v>
      </c>
      <c r="E74" s="22">
        <v>76.1</v>
      </c>
      <c r="F74" s="22">
        <f t="shared" si="28"/>
        <v>38.05</v>
      </c>
      <c r="G74" s="23">
        <f t="shared" si="29"/>
        <v>81.16</v>
      </c>
      <c r="H74" s="25"/>
    </row>
    <row r="75" ht="22.5" customHeight="1">
      <c r="G75" s="26"/>
    </row>
    <row r="76" spans="1:8" ht="30.75" customHeight="1">
      <c r="A76" s="14" t="s">
        <v>43</v>
      </c>
      <c r="B76" s="14"/>
      <c r="C76" s="14"/>
      <c r="D76" s="14"/>
      <c r="E76" s="14"/>
      <c r="F76" s="14"/>
      <c r="G76" s="14"/>
      <c r="H76" s="15"/>
    </row>
    <row r="77" spans="1:8" ht="22.5" customHeight="1">
      <c r="A77" s="16" t="s">
        <v>5</v>
      </c>
      <c r="B77" s="17" t="s">
        <v>6</v>
      </c>
      <c r="C77" s="16" t="s">
        <v>7</v>
      </c>
      <c r="D77" s="18" t="s">
        <v>8</v>
      </c>
      <c r="E77" s="18" t="s">
        <v>9</v>
      </c>
      <c r="F77" s="18" t="s">
        <v>10</v>
      </c>
      <c r="G77" s="19" t="s">
        <v>11</v>
      </c>
      <c r="H77" s="19" t="s">
        <v>12</v>
      </c>
    </row>
    <row r="78" spans="1:8" ht="22.5" customHeight="1">
      <c r="A78" s="27">
        <v>1</v>
      </c>
      <c r="B78" s="20">
        <v>171301004</v>
      </c>
      <c r="C78" s="45" t="s">
        <v>22</v>
      </c>
      <c r="D78" s="22">
        <f>C78*0.5</f>
        <v>45.61</v>
      </c>
      <c r="E78" s="22">
        <v>82.7</v>
      </c>
      <c r="F78" s="22">
        <f aca="true" t="shared" si="30" ref="F78:F80">E78*0.5</f>
        <v>41.35</v>
      </c>
      <c r="G78" s="23">
        <f aca="true" t="shared" si="31" ref="G78:G80">D78+F78</f>
        <v>86.96000000000001</v>
      </c>
      <c r="H78" s="24" t="s">
        <v>14</v>
      </c>
    </row>
    <row r="79" spans="1:8" ht="22.5" customHeight="1">
      <c r="A79" s="27">
        <v>2</v>
      </c>
      <c r="B79" s="20">
        <v>171301015</v>
      </c>
      <c r="C79" s="45" t="s">
        <v>42</v>
      </c>
      <c r="D79" s="22">
        <f>C79*0.5</f>
        <v>45.945</v>
      </c>
      <c r="E79" s="22">
        <v>78.7</v>
      </c>
      <c r="F79" s="22">
        <f t="shared" si="30"/>
        <v>39.35</v>
      </c>
      <c r="G79" s="23">
        <f t="shared" si="31"/>
        <v>85.295</v>
      </c>
      <c r="H79" s="25"/>
    </row>
    <row r="80" spans="1:8" ht="22.5" customHeight="1">
      <c r="A80" s="27">
        <v>3</v>
      </c>
      <c r="B80" s="20">
        <v>171301023</v>
      </c>
      <c r="C80" s="45" t="s">
        <v>16</v>
      </c>
      <c r="D80" s="22">
        <f t="shared" si="23"/>
        <v>44.725</v>
      </c>
      <c r="E80" s="22">
        <v>76.1</v>
      </c>
      <c r="F80" s="22">
        <f t="shared" si="30"/>
        <v>38.05</v>
      </c>
      <c r="G80" s="23">
        <f t="shared" si="31"/>
        <v>82.775</v>
      </c>
      <c r="H80" s="25"/>
    </row>
    <row r="81" spans="1:7" ht="22.5" customHeight="1">
      <c r="A81" s="32"/>
      <c r="B81" s="32"/>
      <c r="C81" s="33"/>
      <c r="D81" s="34"/>
      <c r="E81" s="34"/>
      <c r="F81" s="34"/>
      <c r="G81" s="35"/>
    </row>
    <row r="82" spans="1:8" ht="30.75" customHeight="1">
      <c r="A82" s="14" t="s">
        <v>44</v>
      </c>
      <c r="B82" s="14"/>
      <c r="C82" s="14"/>
      <c r="D82" s="14"/>
      <c r="E82" s="14"/>
      <c r="F82" s="14"/>
      <c r="G82" s="14"/>
      <c r="H82" s="15"/>
    </row>
    <row r="83" spans="1:8" ht="22.5" customHeight="1">
      <c r="A83" s="16" t="s">
        <v>5</v>
      </c>
      <c r="B83" s="17" t="s">
        <v>6</v>
      </c>
      <c r="C83" s="16" t="s">
        <v>7</v>
      </c>
      <c r="D83" s="18" t="s">
        <v>8</v>
      </c>
      <c r="E83" s="18" t="s">
        <v>9</v>
      </c>
      <c r="F83" s="18" t="s">
        <v>10</v>
      </c>
      <c r="G83" s="19" t="s">
        <v>11</v>
      </c>
      <c r="H83" s="19" t="s">
        <v>12</v>
      </c>
    </row>
    <row r="84" spans="1:8" ht="22.5" customHeight="1">
      <c r="A84" s="27">
        <v>1</v>
      </c>
      <c r="B84" s="31">
        <v>171401019</v>
      </c>
      <c r="C84" s="45" t="s">
        <v>33</v>
      </c>
      <c r="D84" s="22">
        <f aca="true" t="shared" si="32" ref="D84:D86">C84*0.5</f>
        <v>41.89</v>
      </c>
      <c r="E84" s="22">
        <v>78.4</v>
      </c>
      <c r="F84" s="22">
        <f aca="true" t="shared" si="33" ref="F84:F86">E84*0.5</f>
        <v>39.2</v>
      </c>
      <c r="G84" s="23">
        <f aca="true" t="shared" si="34" ref="G84:G86">D84+F84</f>
        <v>81.09</v>
      </c>
      <c r="H84" s="24" t="s">
        <v>14</v>
      </c>
    </row>
    <row r="85" spans="1:8" ht="22.5" customHeight="1">
      <c r="A85" s="27">
        <v>2</v>
      </c>
      <c r="B85" s="31">
        <v>171401007</v>
      </c>
      <c r="C85" s="45" t="s">
        <v>27</v>
      </c>
      <c r="D85" s="22">
        <f t="shared" si="32"/>
        <v>43.11</v>
      </c>
      <c r="E85" s="22">
        <v>74.2</v>
      </c>
      <c r="F85" s="22">
        <f t="shared" si="33"/>
        <v>37.1</v>
      </c>
      <c r="G85" s="23">
        <f t="shared" si="34"/>
        <v>80.21000000000001</v>
      </c>
      <c r="H85" s="25"/>
    </row>
    <row r="86" spans="1:8" ht="22.5" customHeight="1">
      <c r="A86" s="27">
        <v>3</v>
      </c>
      <c r="B86" s="31">
        <v>171401009</v>
      </c>
      <c r="C86" s="45" t="s">
        <v>25</v>
      </c>
      <c r="D86" s="22">
        <f t="shared" si="32"/>
        <v>41.555</v>
      </c>
      <c r="E86" s="22">
        <v>76.5</v>
      </c>
      <c r="F86" s="22">
        <f t="shared" si="33"/>
        <v>38.25</v>
      </c>
      <c r="G86" s="23">
        <f t="shared" si="34"/>
        <v>79.805</v>
      </c>
      <c r="H86" s="25"/>
    </row>
    <row r="87" spans="1:7" ht="22.5" customHeight="1">
      <c r="A87" s="36"/>
      <c r="B87" s="37"/>
      <c r="C87" s="38"/>
      <c r="D87" s="34"/>
      <c r="E87" s="34"/>
      <c r="F87" s="34"/>
      <c r="G87" s="39"/>
    </row>
    <row r="88" spans="1:8" ht="35.25" customHeight="1">
      <c r="A88" s="14" t="s">
        <v>45</v>
      </c>
      <c r="B88" s="14"/>
      <c r="C88" s="14"/>
      <c r="D88" s="14"/>
      <c r="E88" s="14"/>
      <c r="F88" s="14"/>
      <c r="G88" s="14"/>
      <c r="H88" s="15"/>
    </row>
    <row r="89" spans="1:8" ht="27" customHeight="1">
      <c r="A89" s="16" t="s">
        <v>5</v>
      </c>
      <c r="B89" s="17" t="s">
        <v>6</v>
      </c>
      <c r="C89" s="16" t="s">
        <v>7</v>
      </c>
      <c r="D89" s="18" t="s">
        <v>8</v>
      </c>
      <c r="E89" s="18" t="s">
        <v>9</v>
      </c>
      <c r="F89" s="18" t="s">
        <v>10</v>
      </c>
      <c r="G89" s="19" t="s">
        <v>11</v>
      </c>
      <c r="H89" s="19" t="s">
        <v>12</v>
      </c>
    </row>
    <row r="90" spans="1:8" ht="27" customHeight="1">
      <c r="A90" s="27">
        <v>1</v>
      </c>
      <c r="B90" s="40">
        <v>171601003</v>
      </c>
      <c r="C90" s="45" t="s">
        <v>46</v>
      </c>
      <c r="D90" s="22">
        <f aca="true" t="shared" si="35" ref="D90:D92">C90*0.5</f>
        <v>44.33</v>
      </c>
      <c r="E90" s="22">
        <v>80.6</v>
      </c>
      <c r="F90" s="22">
        <f aca="true" t="shared" si="36" ref="F90:F92">E90*0.5</f>
        <v>40.3</v>
      </c>
      <c r="G90" s="23">
        <f aca="true" t="shared" si="37" ref="G90:G92">D90+F90</f>
        <v>84.63</v>
      </c>
      <c r="H90" s="24" t="s">
        <v>14</v>
      </c>
    </row>
    <row r="91" spans="1:8" ht="27" customHeight="1">
      <c r="A91" s="27">
        <v>2</v>
      </c>
      <c r="B91" s="40">
        <v>171601004</v>
      </c>
      <c r="C91" s="45" t="s">
        <v>18</v>
      </c>
      <c r="D91" s="22">
        <f t="shared" si="35"/>
        <v>45</v>
      </c>
      <c r="E91" s="22">
        <v>71.9</v>
      </c>
      <c r="F91" s="22">
        <f t="shared" si="36"/>
        <v>35.95</v>
      </c>
      <c r="G91" s="23">
        <f t="shared" si="37"/>
        <v>80.95</v>
      </c>
      <c r="H91" s="25"/>
    </row>
    <row r="92" spans="1:8" ht="27" customHeight="1">
      <c r="A92" s="27">
        <v>3</v>
      </c>
      <c r="B92" s="40">
        <v>171601014</v>
      </c>
      <c r="C92" s="45" t="s">
        <v>36</v>
      </c>
      <c r="D92" s="22">
        <f t="shared" si="35"/>
        <v>44.055</v>
      </c>
      <c r="E92" s="22">
        <v>71.3</v>
      </c>
      <c r="F92" s="22">
        <f t="shared" si="36"/>
        <v>35.65</v>
      </c>
      <c r="G92" s="23">
        <f t="shared" si="37"/>
        <v>79.705</v>
      </c>
      <c r="H92" s="25"/>
    </row>
    <row r="93" ht="27" customHeight="1">
      <c r="G93" s="26"/>
    </row>
    <row r="94" spans="1:8" ht="36" customHeight="1">
      <c r="A94" s="14" t="s">
        <v>47</v>
      </c>
      <c r="B94" s="14"/>
      <c r="C94" s="14"/>
      <c r="D94" s="14"/>
      <c r="E94" s="14"/>
      <c r="F94" s="14"/>
      <c r="G94" s="14"/>
      <c r="H94" s="15"/>
    </row>
    <row r="95" spans="1:8" ht="27" customHeight="1">
      <c r="A95" s="16" t="s">
        <v>5</v>
      </c>
      <c r="B95" s="17" t="s">
        <v>6</v>
      </c>
      <c r="C95" s="16" t="s">
        <v>7</v>
      </c>
      <c r="D95" s="18" t="s">
        <v>8</v>
      </c>
      <c r="E95" s="18" t="s">
        <v>9</v>
      </c>
      <c r="F95" s="18" t="s">
        <v>10</v>
      </c>
      <c r="G95" s="19" t="s">
        <v>11</v>
      </c>
      <c r="H95" s="19" t="s">
        <v>12</v>
      </c>
    </row>
    <row r="96" spans="1:8" ht="27" customHeight="1">
      <c r="A96" s="27">
        <v>1</v>
      </c>
      <c r="B96" s="40">
        <v>171701033</v>
      </c>
      <c r="C96" s="45" t="s">
        <v>28</v>
      </c>
      <c r="D96" s="22">
        <f aca="true" t="shared" si="38" ref="D96:D102">C96*0.5</f>
        <v>42.835</v>
      </c>
      <c r="E96" s="22">
        <v>83.4</v>
      </c>
      <c r="F96" s="22">
        <f aca="true" t="shared" si="39" ref="F96:F102">E96*0.5</f>
        <v>41.7</v>
      </c>
      <c r="G96" s="23">
        <f aca="true" t="shared" si="40" ref="G96:G102">D96+F96</f>
        <v>84.535</v>
      </c>
      <c r="H96" s="24" t="s">
        <v>14</v>
      </c>
    </row>
    <row r="97" spans="1:8" ht="27" customHeight="1">
      <c r="A97" s="27">
        <v>2</v>
      </c>
      <c r="B97" s="40">
        <v>171701020</v>
      </c>
      <c r="C97" s="45" t="s">
        <v>42</v>
      </c>
      <c r="D97" s="22">
        <f t="shared" si="38"/>
        <v>45.945</v>
      </c>
      <c r="E97" s="22">
        <v>76.6</v>
      </c>
      <c r="F97" s="22">
        <f t="shared" si="39"/>
        <v>38.3</v>
      </c>
      <c r="G97" s="23">
        <f t="shared" si="40"/>
        <v>84.245</v>
      </c>
      <c r="H97" s="24" t="s">
        <v>14</v>
      </c>
    </row>
    <row r="98" spans="1:8" ht="27" customHeight="1">
      <c r="A98" s="27">
        <v>3</v>
      </c>
      <c r="B98" s="40">
        <v>171701039</v>
      </c>
      <c r="C98" s="45" t="s">
        <v>37</v>
      </c>
      <c r="D98" s="22">
        <f t="shared" si="38"/>
        <v>44.39</v>
      </c>
      <c r="E98" s="22">
        <v>79.2</v>
      </c>
      <c r="F98" s="22">
        <f t="shared" si="39"/>
        <v>39.6</v>
      </c>
      <c r="G98" s="23">
        <f t="shared" si="40"/>
        <v>83.99000000000001</v>
      </c>
      <c r="H98" s="25"/>
    </row>
    <row r="99" spans="1:8" ht="27" customHeight="1">
      <c r="A99" s="27">
        <v>4</v>
      </c>
      <c r="B99" s="40">
        <v>171701015</v>
      </c>
      <c r="C99" s="45" t="s">
        <v>28</v>
      </c>
      <c r="D99" s="22">
        <f t="shared" si="38"/>
        <v>42.835</v>
      </c>
      <c r="E99" s="22">
        <v>81.3</v>
      </c>
      <c r="F99" s="22">
        <f t="shared" si="39"/>
        <v>40.65</v>
      </c>
      <c r="G99" s="23">
        <f t="shared" si="40"/>
        <v>83.485</v>
      </c>
      <c r="H99" s="25"/>
    </row>
    <row r="100" spans="1:8" ht="27" customHeight="1">
      <c r="A100" s="27">
        <v>5</v>
      </c>
      <c r="B100" s="40">
        <v>171701031</v>
      </c>
      <c r="C100" s="45" t="s">
        <v>35</v>
      </c>
      <c r="D100" s="22">
        <f t="shared" si="38"/>
        <v>43.17</v>
      </c>
      <c r="E100" s="22">
        <v>78.3</v>
      </c>
      <c r="F100" s="22">
        <f t="shared" si="39"/>
        <v>39.15</v>
      </c>
      <c r="G100" s="23">
        <f t="shared" si="40"/>
        <v>82.32</v>
      </c>
      <c r="H100" s="25"/>
    </row>
    <row r="101" spans="1:8" ht="27" customHeight="1">
      <c r="A101" s="27">
        <v>6</v>
      </c>
      <c r="B101" s="40">
        <v>171701051</v>
      </c>
      <c r="C101" s="45" t="s">
        <v>48</v>
      </c>
      <c r="D101" s="22">
        <f t="shared" si="38"/>
        <v>43.505</v>
      </c>
      <c r="E101" s="22">
        <v>71.2</v>
      </c>
      <c r="F101" s="22">
        <f t="shared" si="39"/>
        <v>35.6</v>
      </c>
      <c r="G101" s="23">
        <f t="shared" si="40"/>
        <v>79.105</v>
      </c>
      <c r="H101" s="25"/>
    </row>
    <row r="102" spans="1:8" ht="27" customHeight="1">
      <c r="A102" s="27">
        <v>7</v>
      </c>
      <c r="B102" s="40">
        <v>171701052</v>
      </c>
      <c r="C102" s="45" t="s">
        <v>30</v>
      </c>
      <c r="D102" s="22">
        <f t="shared" si="38"/>
        <v>43.445</v>
      </c>
      <c r="E102" s="22">
        <v>69.7</v>
      </c>
      <c r="F102" s="22">
        <f t="shared" si="39"/>
        <v>34.85</v>
      </c>
      <c r="G102" s="23">
        <f t="shared" si="40"/>
        <v>78.295</v>
      </c>
      <c r="H102" s="25"/>
    </row>
    <row r="103" ht="22.5" customHeight="1">
      <c r="G103" s="41"/>
    </row>
    <row r="104" spans="1:8" ht="31.5" customHeight="1">
      <c r="A104" s="14" t="s">
        <v>49</v>
      </c>
      <c r="B104" s="14"/>
      <c r="C104" s="14"/>
      <c r="D104" s="14"/>
      <c r="E104" s="14"/>
      <c r="F104" s="14"/>
      <c r="G104" s="14"/>
      <c r="H104" s="15"/>
    </row>
    <row r="105" spans="1:8" ht="22.5" customHeight="1">
      <c r="A105" s="16" t="s">
        <v>5</v>
      </c>
      <c r="B105" s="17" t="s">
        <v>6</v>
      </c>
      <c r="C105" s="16" t="s">
        <v>7</v>
      </c>
      <c r="D105" s="18" t="s">
        <v>8</v>
      </c>
      <c r="E105" s="18" t="s">
        <v>9</v>
      </c>
      <c r="F105" s="18" t="s">
        <v>10</v>
      </c>
      <c r="G105" s="19" t="s">
        <v>11</v>
      </c>
      <c r="H105" s="19" t="s">
        <v>12</v>
      </c>
    </row>
    <row r="106" spans="1:8" ht="22.5" customHeight="1">
      <c r="A106" s="20">
        <v>1</v>
      </c>
      <c r="B106" s="20">
        <v>171501001</v>
      </c>
      <c r="C106" s="45" t="s">
        <v>50</v>
      </c>
      <c r="D106" s="22">
        <f>C106*0.5</f>
        <v>40.945</v>
      </c>
      <c r="E106" s="22">
        <v>69.9</v>
      </c>
      <c r="F106" s="22">
        <f>E106*0.5</f>
        <v>34.95</v>
      </c>
      <c r="G106" s="23">
        <f>D106+F106</f>
        <v>75.89500000000001</v>
      </c>
      <c r="H106" s="24" t="s">
        <v>51</v>
      </c>
    </row>
    <row r="107" spans="1:8" ht="22.5" customHeight="1">
      <c r="A107" s="20">
        <v>2</v>
      </c>
      <c r="B107" s="20">
        <v>171501002</v>
      </c>
      <c r="C107" s="45" t="s">
        <v>52</v>
      </c>
      <c r="D107" s="22">
        <f>C107*0.5</f>
        <v>34.055</v>
      </c>
      <c r="E107" s="22">
        <v>0</v>
      </c>
      <c r="F107" s="22">
        <f>E107*0.5</f>
        <v>0</v>
      </c>
      <c r="G107" s="23">
        <f>D107+F107</f>
        <v>34.055</v>
      </c>
      <c r="H107" s="24"/>
    </row>
    <row r="108" ht="17.25">
      <c r="G108" s="26"/>
    </row>
    <row r="109" ht="22.5" customHeight="1">
      <c r="G109" s="26"/>
    </row>
    <row r="110" spans="1:8" ht="38.25" customHeight="1">
      <c r="A110" s="14" t="s">
        <v>53</v>
      </c>
      <c r="B110" s="14"/>
      <c r="C110" s="14"/>
      <c r="D110" s="14"/>
      <c r="E110" s="14"/>
      <c r="F110" s="14"/>
      <c r="G110" s="14"/>
      <c r="H110" s="15"/>
    </row>
    <row r="111" spans="1:8" ht="27" customHeight="1">
      <c r="A111" s="16" t="s">
        <v>5</v>
      </c>
      <c r="B111" s="17" t="s">
        <v>6</v>
      </c>
      <c r="C111" s="16" t="s">
        <v>7</v>
      </c>
      <c r="D111" s="18" t="s">
        <v>8</v>
      </c>
      <c r="E111" s="18" t="s">
        <v>9</v>
      </c>
      <c r="F111" s="18" t="s">
        <v>10</v>
      </c>
      <c r="G111" s="19" t="s">
        <v>11</v>
      </c>
      <c r="H111" s="19" t="s">
        <v>12</v>
      </c>
    </row>
    <row r="112" spans="1:8" ht="27" customHeight="1">
      <c r="A112" s="27">
        <v>1</v>
      </c>
      <c r="B112" s="40">
        <v>171503023</v>
      </c>
      <c r="C112" s="45" t="s">
        <v>22</v>
      </c>
      <c r="D112" s="22">
        <f aca="true" t="shared" si="41" ref="D112:D117">C112*0.5</f>
        <v>45.61</v>
      </c>
      <c r="E112" s="22">
        <v>77</v>
      </c>
      <c r="F112" s="22">
        <f aca="true" t="shared" si="42" ref="F112:F117">E112*0.5</f>
        <v>38.5</v>
      </c>
      <c r="G112" s="23">
        <f aca="true" t="shared" si="43" ref="G112:G117">D112+F112</f>
        <v>84.11</v>
      </c>
      <c r="H112" s="24" t="s">
        <v>51</v>
      </c>
    </row>
    <row r="113" spans="1:8" ht="27" customHeight="1">
      <c r="A113" s="27">
        <v>2</v>
      </c>
      <c r="B113" s="40">
        <v>171503010</v>
      </c>
      <c r="C113" s="45" t="s">
        <v>54</v>
      </c>
      <c r="D113" s="22">
        <f t="shared" si="41"/>
        <v>42.5</v>
      </c>
      <c r="E113" s="22">
        <v>79.6</v>
      </c>
      <c r="F113" s="22">
        <f t="shared" si="42"/>
        <v>39.8</v>
      </c>
      <c r="G113" s="23">
        <f t="shared" si="43"/>
        <v>82.3</v>
      </c>
      <c r="H113" s="24" t="s">
        <v>51</v>
      </c>
    </row>
    <row r="114" spans="1:8" ht="27" customHeight="1">
      <c r="A114" s="27">
        <v>3</v>
      </c>
      <c r="B114" s="40">
        <v>171503045</v>
      </c>
      <c r="C114" s="45" t="s">
        <v>54</v>
      </c>
      <c r="D114" s="22">
        <f t="shared" si="41"/>
        <v>42.5</v>
      </c>
      <c r="E114" s="22">
        <v>77.5</v>
      </c>
      <c r="F114" s="22">
        <f t="shared" si="42"/>
        <v>38.75</v>
      </c>
      <c r="G114" s="23">
        <f t="shared" si="43"/>
        <v>81.25</v>
      </c>
      <c r="H114" s="25"/>
    </row>
    <row r="115" spans="1:8" ht="27" customHeight="1">
      <c r="A115" s="27">
        <v>4</v>
      </c>
      <c r="B115" s="40">
        <v>171503005</v>
      </c>
      <c r="C115" s="45" t="s">
        <v>48</v>
      </c>
      <c r="D115" s="22">
        <f t="shared" si="41"/>
        <v>43.505</v>
      </c>
      <c r="E115" s="22">
        <v>72.6</v>
      </c>
      <c r="F115" s="22">
        <f t="shared" si="42"/>
        <v>36.3</v>
      </c>
      <c r="G115" s="23">
        <f t="shared" si="43"/>
        <v>79.805</v>
      </c>
      <c r="H115" s="25"/>
    </row>
    <row r="116" spans="1:8" ht="27" customHeight="1">
      <c r="A116" s="27">
        <v>5</v>
      </c>
      <c r="B116" s="40">
        <v>171503053</v>
      </c>
      <c r="C116" s="45" t="s">
        <v>54</v>
      </c>
      <c r="D116" s="22">
        <f t="shared" si="41"/>
        <v>42.5</v>
      </c>
      <c r="E116" s="22">
        <v>74.5</v>
      </c>
      <c r="F116" s="22">
        <f t="shared" si="42"/>
        <v>37.25</v>
      </c>
      <c r="G116" s="23">
        <f t="shared" si="43"/>
        <v>79.75</v>
      </c>
      <c r="H116" s="25"/>
    </row>
    <row r="117" spans="1:8" ht="27" customHeight="1">
      <c r="A117" s="27">
        <v>6</v>
      </c>
      <c r="B117" s="40">
        <v>171503003</v>
      </c>
      <c r="C117" s="45" t="s">
        <v>30</v>
      </c>
      <c r="D117" s="22">
        <f t="shared" si="41"/>
        <v>43.445</v>
      </c>
      <c r="E117" s="22">
        <v>72.5</v>
      </c>
      <c r="F117" s="22">
        <f t="shared" si="42"/>
        <v>36.25</v>
      </c>
      <c r="G117" s="23">
        <f t="shared" si="43"/>
        <v>79.695</v>
      </c>
      <c r="H117" s="25"/>
    </row>
    <row r="118" ht="27" customHeight="1">
      <c r="G118" s="26"/>
    </row>
    <row r="119" ht="17.25">
      <c r="G119" s="26"/>
    </row>
    <row r="120" ht="17.25">
      <c r="G120" s="26"/>
    </row>
    <row r="121" spans="1:8" ht="33" customHeight="1">
      <c r="A121" s="14" t="s">
        <v>55</v>
      </c>
      <c r="B121" s="14"/>
      <c r="C121" s="14"/>
      <c r="D121" s="14"/>
      <c r="E121" s="14"/>
      <c r="F121" s="14"/>
      <c r="G121" s="14"/>
      <c r="H121" s="15"/>
    </row>
    <row r="122" spans="1:8" ht="22.5" customHeight="1">
      <c r="A122" s="16" t="s">
        <v>5</v>
      </c>
      <c r="B122" s="17" t="s">
        <v>6</v>
      </c>
      <c r="C122" s="16" t="s">
        <v>7</v>
      </c>
      <c r="D122" s="18" t="s">
        <v>8</v>
      </c>
      <c r="E122" s="18" t="s">
        <v>9</v>
      </c>
      <c r="F122" s="18" t="s">
        <v>10</v>
      </c>
      <c r="G122" s="19" t="s">
        <v>11</v>
      </c>
      <c r="H122" s="19" t="s">
        <v>12</v>
      </c>
    </row>
    <row r="123" spans="1:8" ht="22.5" customHeight="1">
      <c r="A123" s="42">
        <v>1</v>
      </c>
      <c r="B123" s="42">
        <v>170102014</v>
      </c>
      <c r="C123" s="45" t="s">
        <v>56</v>
      </c>
      <c r="D123" s="22">
        <f aca="true" t="shared" si="44" ref="D119:D143">C123*0.5</f>
        <v>45.67</v>
      </c>
      <c r="E123" s="22">
        <v>83.3</v>
      </c>
      <c r="F123" s="22">
        <f aca="true" t="shared" si="45" ref="F123:F125">E123*0.5</f>
        <v>41.65</v>
      </c>
      <c r="G123" s="23">
        <f aca="true" t="shared" si="46" ref="G123:G125">D123+F123</f>
        <v>87.32</v>
      </c>
      <c r="H123" s="24" t="s">
        <v>51</v>
      </c>
    </row>
    <row r="124" spans="1:8" ht="22.5" customHeight="1">
      <c r="A124" s="42">
        <v>2</v>
      </c>
      <c r="B124" s="42">
        <v>170102015</v>
      </c>
      <c r="C124" s="45" t="s">
        <v>57</v>
      </c>
      <c r="D124" s="22">
        <f t="shared" si="44"/>
        <v>40</v>
      </c>
      <c r="E124" s="22">
        <v>80.5</v>
      </c>
      <c r="F124" s="22">
        <f t="shared" si="45"/>
        <v>40.25</v>
      </c>
      <c r="G124" s="23">
        <f t="shared" si="46"/>
        <v>80.25</v>
      </c>
      <c r="H124" s="25"/>
    </row>
    <row r="125" spans="1:8" ht="22.5" customHeight="1">
      <c r="A125" s="42">
        <v>3</v>
      </c>
      <c r="B125" s="42">
        <v>170102008</v>
      </c>
      <c r="C125" s="45" t="s">
        <v>58</v>
      </c>
      <c r="D125" s="22">
        <f t="shared" si="44"/>
        <v>38.17</v>
      </c>
      <c r="E125" s="22">
        <v>64.3</v>
      </c>
      <c r="F125" s="22">
        <f t="shared" si="45"/>
        <v>32.15</v>
      </c>
      <c r="G125" s="23">
        <f t="shared" si="46"/>
        <v>70.32</v>
      </c>
      <c r="H125" s="25"/>
    </row>
    <row r="126" ht="36.75" customHeight="1">
      <c r="G126" s="26"/>
    </row>
    <row r="127" spans="1:8" ht="30.75" customHeight="1">
      <c r="A127" s="14" t="s">
        <v>59</v>
      </c>
      <c r="B127" s="14"/>
      <c r="C127" s="14"/>
      <c r="D127" s="14"/>
      <c r="E127" s="14"/>
      <c r="F127" s="14"/>
      <c r="G127" s="14"/>
      <c r="H127" s="15"/>
    </row>
    <row r="128" spans="1:8" ht="22.5" customHeight="1">
      <c r="A128" s="16" t="s">
        <v>5</v>
      </c>
      <c r="B128" s="17" t="s">
        <v>6</v>
      </c>
      <c r="C128" s="16" t="s">
        <v>7</v>
      </c>
      <c r="D128" s="18" t="s">
        <v>8</v>
      </c>
      <c r="E128" s="18" t="s">
        <v>9</v>
      </c>
      <c r="F128" s="18" t="s">
        <v>10</v>
      </c>
      <c r="G128" s="19" t="s">
        <v>11</v>
      </c>
      <c r="H128" s="19" t="s">
        <v>12</v>
      </c>
    </row>
    <row r="129" spans="1:8" ht="22.5" customHeight="1">
      <c r="A129" s="42">
        <v>1</v>
      </c>
      <c r="B129" s="42">
        <v>170302008</v>
      </c>
      <c r="C129" s="45" t="s">
        <v>28</v>
      </c>
      <c r="D129" s="22">
        <f t="shared" si="44"/>
        <v>42.835</v>
      </c>
      <c r="E129" s="22">
        <v>75.1</v>
      </c>
      <c r="F129" s="22">
        <f aca="true" t="shared" si="47" ref="F129:F131">E129*0.5</f>
        <v>37.55</v>
      </c>
      <c r="G129" s="23">
        <f aca="true" t="shared" si="48" ref="G129:G131">D129+F129</f>
        <v>80.38499999999999</v>
      </c>
      <c r="H129" s="24" t="s">
        <v>51</v>
      </c>
    </row>
    <row r="130" spans="1:8" ht="22.5" customHeight="1">
      <c r="A130" s="42">
        <v>2</v>
      </c>
      <c r="B130" s="42">
        <v>170302010</v>
      </c>
      <c r="C130" s="45" t="s">
        <v>60</v>
      </c>
      <c r="D130" s="22">
        <f t="shared" si="44"/>
        <v>38.72</v>
      </c>
      <c r="E130" s="22">
        <v>68.8</v>
      </c>
      <c r="F130" s="22">
        <f t="shared" si="47"/>
        <v>34.4</v>
      </c>
      <c r="G130" s="23">
        <f t="shared" si="48"/>
        <v>73.12</v>
      </c>
      <c r="H130" s="25"/>
    </row>
    <row r="131" spans="1:8" ht="22.5" customHeight="1">
      <c r="A131" s="42">
        <v>3</v>
      </c>
      <c r="B131" s="42">
        <v>170302009</v>
      </c>
      <c r="C131" s="45" t="s">
        <v>61</v>
      </c>
      <c r="D131" s="22">
        <f t="shared" si="44"/>
        <v>38.445</v>
      </c>
      <c r="E131" s="22">
        <v>68.8</v>
      </c>
      <c r="F131" s="22">
        <f t="shared" si="47"/>
        <v>34.4</v>
      </c>
      <c r="G131" s="23">
        <f t="shared" si="48"/>
        <v>72.845</v>
      </c>
      <c r="H131" s="25"/>
    </row>
    <row r="132" ht="22.5" customHeight="1">
      <c r="G132" s="26"/>
    </row>
    <row r="133" spans="1:8" ht="29.25" customHeight="1">
      <c r="A133" s="14" t="s">
        <v>62</v>
      </c>
      <c r="B133" s="14"/>
      <c r="C133" s="14"/>
      <c r="D133" s="14"/>
      <c r="E133" s="14"/>
      <c r="F133" s="14"/>
      <c r="G133" s="14"/>
      <c r="H133" s="15"/>
    </row>
    <row r="134" spans="1:8" ht="22.5" customHeight="1">
      <c r="A134" s="16" t="s">
        <v>5</v>
      </c>
      <c r="B134" s="17" t="s">
        <v>6</v>
      </c>
      <c r="C134" s="16" t="s">
        <v>7</v>
      </c>
      <c r="D134" s="18" t="s">
        <v>8</v>
      </c>
      <c r="E134" s="18" t="s">
        <v>9</v>
      </c>
      <c r="F134" s="18" t="s">
        <v>10</v>
      </c>
      <c r="G134" s="19" t="s">
        <v>11</v>
      </c>
      <c r="H134" s="19" t="s">
        <v>12</v>
      </c>
    </row>
    <row r="135" spans="1:8" ht="22.5" customHeight="1">
      <c r="A135" s="42">
        <v>1</v>
      </c>
      <c r="B135" s="42">
        <v>170402002</v>
      </c>
      <c r="C135" s="45" t="s">
        <v>37</v>
      </c>
      <c r="D135" s="22">
        <f t="shared" si="44"/>
        <v>44.39</v>
      </c>
      <c r="E135" s="22">
        <v>71.5</v>
      </c>
      <c r="F135" s="22">
        <f aca="true" t="shared" si="49" ref="F135:F137">E135*0.5</f>
        <v>35.75</v>
      </c>
      <c r="G135" s="23">
        <f aca="true" t="shared" si="50" ref="G135:G137">D135+F135</f>
        <v>80.14</v>
      </c>
      <c r="H135" s="24" t="s">
        <v>51</v>
      </c>
    </row>
    <row r="136" spans="1:8" ht="22.5" customHeight="1">
      <c r="A136" s="42">
        <v>2</v>
      </c>
      <c r="B136" s="42">
        <v>170402004</v>
      </c>
      <c r="C136" s="45" t="s">
        <v>63</v>
      </c>
      <c r="D136" s="22">
        <f t="shared" si="44"/>
        <v>40.275</v>
      </c>
      <c r="E136" s="22">
        <v>73.6</v>
      </c>
      <c r="F136" s="22">
        <f t="shared" si="49"/>
        <v>36.8</v>
      </c>
      <c r="G136" s="23">
        <f t="shared" si="50"/>
        <v>77.07499999999999</v>
      </c>
      <c r="H136" s="25"/>
    </row>
    <row r="137" spans="1:8" ht="22.5" customHeight="1">
      <c r="A137" s="42">
        <v>3</v>
      </c>
      <c r="B137" s="42">
        <v>170402001</v>
      </c>
      <c r="C137" s="45" t="s">
        <v>64</v>
      </c>
      <c r="D137" s="22">
        <f t="shared" si="44"/>
        <v>35.61</v>
      </c>
      <c r="E137" s="22">
        <v>66.8</v>
      </c>
      <c r="F137" s="22">
        <f t="shared" si="49"/>
        <v>33.4</v>
      </c>
      <c r="G137" s="23">
        <f t="shared" si="50"/>
        <v>69.00999999999999</v>
      </c>
      <c r="H137" s="25"/>
    </row>
    <row r="138" ht="22.5" customHeight="1">
      <c r="G138" s="26"/>
    </row>
    <row r="139" spans="1:8" ht="33" customHeight="1">
      <c r="A139" s="14" t="s">
        <v>65</v>
      </c>
      <c r="B139" s="14"/>
      <c r="C139" s="14"/>
      <c r="D139" s="14"/>
      <c r="E139" s="14"/>
      <c r="F139" s="14"/>
      <c r="G139" s="14"/>
      <c r="H139" s="15"/>
    </row>
    <row r="140" spans="1:8" ht="22.5" customHeight="1">
      <c r="A140" s="16" t="s">
        <v>5</v>
      </c>
      <c r="B140" s="17" t="s">
        <v>6</v>
      </c>
      <c r="C140" s="16" t="s">
        <v>7</v>
      </c>
      <c r="D140" s="18" t="s">
        <v>8</v>
      </c>
      <c r="E140" s="18" t="s">
        <v>9</v>
      </c>
      <c r="F140" s="18" t="s">
        <v>10</v>
      </c>
      <c r="G140" s="19" t="s">
        <v>11</v>
      </c>
      <c r="H140" s="19" t="s">
        <v>12</v>
      </c>
    </row>
    <row r="141" spans="1:8" ht="22.5" customHeight="1">
      <c r="A141" s="27">
        <v>1</v>
      </c>
      <c r="B141" s="42">
        <v>170502004</v>
      </c>
      <c r="C141" s="45" t="s">
        <v>66</v>
      </c>
      <c r="D141" s="22">
        <f aca="true" t="shared" si="51" ref="D141:D143">C141*0.5</f>
        <v>33.11</v>
      </c>
      <c r="E141" s="22">
        <v>66.1</v>
      </c>
      <c r="F141" s="22">
        <f aca="true" t="shared" si="52" ref="F141:F143">E141*0.5</f>
        <v>33.05</v>
      </c>
      <c r="G141" s="23">
        <f aca="true" t="shared" si="53" ref="G141:G143">D141+F141</f>
        <v>66.16</v>
      </c>
      <c r="H141" s="24" t="s">
        <v>51</v>
      </c>
    </row>
    <row r="142" spans="1:8" ht="22.5" customHeight="1">
      <c r="A142" s="27">
        <v>2</v>
      </c>
      <c r="B142" s="42">
        <v>170502003</v>
      </c>
      <c r="C142" s="45" t="s">
        <v>67</v>
      </c>
      <c r="D142" s="22">
        <f t="shared" si="51"/>
        <v>33.445</v>
      </c>
      <c r="E142" s="22">
        <v>62.9</v>
      </c>
      <c r="F142" s="22">
        <f t="shared" si="52"/>
        <v>31.45</v>
      </c>
      <c r="G142" s="23">
        <f t="shared" si="53"/>
        <v>64.895</v>
      </c>
      <c r="H142" s="25"/>
    </row>
    <row r="143" spans="1:8" ht="22.5" customHeight="1">
      <c r="A143" s="27">
        <v>3</v>
      </c>
      <c r="B143" s="42">
        <v>170502001</v>
      </c>
      <c r="C143" s="45" t="s">
        <v>68</v>
      </c>
      <c r="D143" s="22">
        <f t="shared" si="51"/>
        <v>33.72</v>
      </c>
      <c r="E143" s="22">
        <v>60.5</v>
      </c>
      <c r="F143" s="22">
        <f t="shared" si="52"/>
        <v>30.25</v>
      </c>
      <c r="G143" s="23">
        <f t="shared" si="53"/>
        <v>63.97</v>
      </c>
      <c r="H143" s="25"/>
    </row>
    <row r="144" ht="22.5" customHeight="1">
      <c r="G144" s="26"/>
    </row>
    <row r="145" spans="1:8" ht="33.75" customHeight="1">
      <c r="A145" s="14" t="s">
        <v>69</v>
      </c>
      <c r="B145" s="14"/>
      <c r="C145" s="14"/>
      <c r="D145" s="14"/>
      <c r="E145" s="14"/>
      <c r="F145" s="14"/>
      <c r="G145" s="14"/>
      <c r="H145" s="15"/>
    </row>
    <row r="146" spans="1:8" ht="22.5" customHeight="1">
      <c r="A146" s="16" t="s">
        <v>5</v>
      </c>
      <c r="B146" s="17" t="s">
        <v>6</v>
      </c>
      <c r="C146" s="16" t="s">
        <v>7</v>
      </c>
      <c r="D146" s="18" t="s">
        <v>8</v>
      </c>
      <c r="E146" s="18" t="s">
        <v>9</v>
      </c>
      <c r="F146" s="18" t="s">
        <v>10</v>
      </c>
      <c r="G146" s="19" t="s">
        <v>11</v>
      </c>
      <c r="H146" s="19" t="s">
        <v>12</v>
      </c>
    </row>
    <row r="147" spans="1:8" ht="22.5" customHeight="1">
      <c r="A147" s="20">
        <v>1</v>
      </c>
      <c r="B147" s="20">
        <v>170602004</v>
      </c>
      <c r="C147" s="45" t="s">
        <v>18</v>
      </c>
      <c r="D147" s="22">
        <f aca="true" t="shared" si="54" ref="D147:D154">C147*0.5</f>
        <v>45</v>
      </c>
      <c r="E147" s="22">
        <v>81.5</v>
      </c>
      <c r="F147" s="22">
        <f aca="true" t="shared" si="55" ref="F147:F149">E147*0.5</f>
        <v>40.75</v>
      </c>
      <c r="G147" s="23">
        <f aca="true" t="shared" si="56" ref="G147:G154">D147+F147</f>
        <v>85.75</v>
      </c>
      <c r="H147" s="24" t="s">
        <v>51</v>
      </c>
    </row>
    <row r="148" spans="1:8" ht="22.5" customHeight="1">
      <c r="A148" s="20">
        <v>2</v>
      </c>
      <c r="B148" s="20">
        <v>170602001</v>
      </c>
      <c r="C148" s="45" t="s">
        <v>52</v>
      </c>
      <c r="D148" s="22">
        <f t="shared" si="54"/>
        <v>34.055</v>
      </c>
      <c r="E148" s="22">
        <v>57.8</v>
      </c>
      <c r="F148" s="22">
        <f t="shared" si="55"/>
        <v>28.9</v>
      </c>
      <c r="G148" s="23">
        <f t="shared" si="56"/>
        <v>62.955</v>
      </c>
      <c r="H148" s="25"/>
    </row>
    <row r="149" spans="1:8" ht="22.5" customHeight="1">
      <c r="A149" s="20">
        <v>3</v>
      </c>
      <c r="B149" s="20">
        <v>170602003</v>
      </c>
      <c r="C149" s="45" t="s">
        <v>70</v>
      </c>
      <c r="D149" s="22">
        <f t="shared" si="54"/>
        <v>33.78</v>
      </c>
      <c r="E149" s="22">
        <v>0</v>
      </c>
      <c r="F149" s="22">
        <f t="shared" si="55"/>
        <v>0</v>
      </c>
      <c r="G149" s="23">
        <f t="shared" si="56"/>
        <v>33.78</v>
      </c>
      <c r="H149" s="24"/>
    </row>
    <row r="150" spans="1:8" ht="36" customHeight="1">
      <c r="A150" s="29" t="s">
        <v>71</v>
      </c>
      <c r="B150" s="29"/>
      <c r="C150" s="29"/>
      <c r="D150" s="29"/>
      <c r="E150" s="29"/>
      <c r="F150" s="29"/>
      <c r="G150" s="29"/>
      <c r="H150" s="30"/>
    </row>
    <row r="151" spans="1:8" ht="22.5" customHeight="1">
      <c r="A151" s="16" t="s">
        <v>5</v>
      </c>
      <c r="B151" s="17" t="s">
        <v>6</v>
      </c>
      <c r="C151" s="16" t="s">
        <v>7</v>
      </c>
      <c r="D151" s="18" t="s">
        <v>8</v>
      </c>
      <c r="E151" s="18" t="s">
        <v>9</v>
      </c>
      <c r="F151" s="18" t="s">
        <v>10</v>
      </c>
      <c r="G151" s="19" t="s">
        <v>11</v>
      </c>
      <c r="H151" s="19" t="s">
        <v>12</v>
      </c>
    </row>
    <row r="152" spans="1:8" ht="22.5" customHeight="1">
      <c r="A152" s="20">
        <v>1</v>
      </c>
      <c r="B152" s="20">
        <v>170702001</v>
      </c>
      <c r="C152" s="45" t="s">
        <v>50</v>
      </c>
      <c r="D152" s="22">
        <f t="shared" si="54"/>
        <v>40.945</v>
      </c>
      <c r="E152" s="22">
        <v>74.6</v>
      </c>
      <c r="F152" s="22">
        <f aca="true" t="shared" si="57" ref="F152:F154">E152*0.5</f>
        <v>37.3</v>
      </c>
      <c r="G152" s="23">
        <f t="shared" si="56"/>
        <v>78.245</v>
      </c>
      <c r="H152" s="24" t="s">
        <v>51</v>
      </c>
    </row>
    <row r="153" spans="1:8" ht="22.5" customHeight="1">
      <c r="A153" s="20">
        <v>2</v>
      </c>
      <c r="B153" s="20">
        <v>170702004</v>
      </c>
      <c r="C153" s="45" t="s">
        <v>72</v>
      </c>
      <c r="D153" s="22">
        <f t="shared" si="54"/>
        <v>37.775</v>
      </c>
      <c r="E153" s="22">
        <v>74.8</v>
      </c>
      <c r="F153" s="22">
        <f t="shared" si="57"/>
        <v>37.4</v>
      </c>
      <c r="G153" s="23">
        <f t="shared" si="56"/>
        <v>75.175</v>
      </c>
      <c r="H153" s="25"/>
    </row>
    <row r="154" spans="1:8" ht="22.5" customHeight="1">
      <c r="A154" s="20">
        <v>3</v>
      </c>
      <c r="B154" s="20">
        <v>170702003</v>
      </c>
      <c r="C154" s="45" t="s">
        <v>73</v>
      </c>
      <c r="D154" s="22">
        <f t="shared" si="54"/>
        <v>35.885</v>
      </c>
      <c r="E154" s="22">
        <v>75.6</v>
      </c>
      <c r="F154" s="22">
        <f t="shared" si="57"/>
        <v>37.8</v>
      </c>
      <c r="G154" s="23">
        <f t="shared" si="56"/>
        <v>73.685</v>
      </c>
      <c r="H154" s="25"/>
    </row>
    <row r="155" ht="22.5" customHeight="1">
      <c r="G155" s="26"/>
    </row>
    <row r="156" spans="1:8" ht="35.25" customHeight="1">
      <c r="A156" s="14" t="s">
        <v>74</v>
      </c>
      <c r="B156" s="14"/>
      <c r="C156" s="14"/>
      <c r="D156" s="14"/>
      <c r="E156" s="14"/>
      <c r="F156" s="14"/>
      <c r="G156" s="14"/>
      <c r="H156" s="15"/>
    </row>
    <row r="157" spans="1:8" ht="22.5" customHeight="1">
      <c r="A157" s="16" t="s">
        <v>5</v>
      </c>
      <c r="B157" s="17" t="s">
        <v>6</v>
      </c>
      <c r="C157" s="16" t="s">
        <v>7</v>
      </c>
      <c r="D157" s="18" t="s">
        <v>8</v>
      </c>
      <c r="E157" s="18" t="s">
        <v>9</v>
      </c>
      <c r="F157" s="18" t="s">
        <v>10</v>
      </c>
      <c r="G157" s="19" t="s">
        <v>11</v>
      </c>
      <c r="H157" s="19" t="s">
        <v>12</v>
      </c>
    </row>
    <row r="158" spans="1:8" ht="22.5" customHeight="1">
      <c r="A158" s="20">
        <v>1</v>
      </c>
      <c r="B158" s="20">
        <v>170802005</v>
      </c>
      <c r="C158" s="45" t="s">
        <v>30</v>
      </c>
      <c r="D158" s="22">
        <f aca="true" t="shared" si="58" ref="D158:D160">C158*0.5</f>
        <v>43.445</v>
      </c>
      <c r="E158" s="22">
        <v>75.3</v>
      </c>
      <c r="F158" s="22">
        <f aca="true" t="shared" si="59" ref="F158:F160">E158*0.5</f>
        <v>37.65</v>
      </c>
      <c r="G158" s="23">
        <f aca="true" t="shared" si="60" ref="G158:G160">D158+F158</f>
        <v>81.095</v>
      </c>
      <c r="H158" s="24" t="s">
        <v>51</v>
      </c>
    </row>
    <row r="159" spans="1:8" ht="22.5" customHeight="1">
      <c r="A159" s="20">
        <v>2</v>
      </c>
      <c r="B159" s="20">
        <v>170802001</v>
      </c>
      <c r="C159" s="45" t="s">
        <v>50</v>
      </c>
      <c r="D159" s="22">
        <f t="shared" si="58"/>
        <v>40.945</v>
      </c>
      <c r="E159" s="22">
        <v>73.5</v>
      </c>
      <c r="F159" s="22">
        <f t="shared" si="59"/>
        <v>36.75</v>
      </c>
      <c r="G159" s="23">
        <f t="shared" si="60"/>
        <v>77.695</v>
      </c>
      <c r="H159" s="25"/>
    </row>
    <row r="160" spans="1:8" ht="22.5" customHeight="1">
      <c r="A160" s="20">
        <v>3</v>
      </c>
      <c r="B160" s="20">
        <v>170802006</v>
      </c>
      <c r="C160" s="45" t="s">
        <v>75</v>
      </c>
      <c r="D160" s="22">
        <f t="shared" si="58"/>
        <v>31.22</v>
      </c>
      <c r="E160" s="22">
        <v>72.8</v>
      </c>
      <c r="F160" s="22">
        <f t="shared" si="59"/>
        <v>36.4</v>
      </c>
      <c r="G160" s="23">
        <f t="shared" si="60"/>
        <v>67.62</v>
      </c>
      <c r="H160" s="25"/>
    </row>
    <row r="161" ht="22.5" customHeight="1">
      <c r="G161" s="26"/>
    </row>
    <row r="162" spans="1:8" ht="35.25" customHeight="1">
      <c r="A162" s="14" t="s">
        <v>76</v>
      </c>
      <c r="B162" s="14"/>
      <c r="C162" s="14"/>
      <c r="D162" s="14"/>
      <c r="E162" s="14"/>
      <c r="F162" s="14"/>
      <c r="G162" s="14"/>
      <c r="H162" s="15"/>
    </row>
    <row r="163" spans="1:8" ht="22.5" customHeight="1">
      <c r="A163" s="16" t="s">
        <v>5</v>
      </c>
      <c r="B163" s="17" t="s">
        <v>6</v>
      </c>
      <c r="C163" s="16" t="s">
        <v>7</v>
      </c>
      <c r="D163" s="18" t="s">
        <v>8</v>
      </c>
      <c r="E163" s="18" t="s">
        <v>9</v>
      </c>
      <c r="F163" s="18" t="s">
        <v>10</v>
      </c>
      <c r="G163" s="19" t="s">
        <v>11</v>
      </c>
      <c r="H163" s="19" t="s">
        <v>12</v>
      </c>
    </row>
    <row r="164" spans="1:8" ht="22.5" customHeight="1">
      <c r="A164" s="20">
        <v>1</v>
      </c>
      <c r="B164" s="20">
        <v>170902004</v>
      </c>
      <c r="C164" s="45" t="s">
        <v>58</v>
      </c>
      <c r="D164" s="22">
        <f aca="true" t="shared" si="61" ref="D164:D166">C164*0.5</f>
        <v>38.17</v>
      </c>
      <c r="E164" s="22">
        <v>79.7</v>
      </c>
      <c r="F164" s="22">
        <f aca="true" t="shared" si="62" ref="F164:F166">E164*0.5</f>
        <v>39.85</v>
      </c>
      <c r="G164" s="23">
        <f aca="true" t="shared" si="63" ref="G164:G166">D164+F164</f>
        <v>78.02000000000001</v>
      </c>
      <c r="H164" s="24" t="s">
        <v>51</v>
      </c>
    </row>
    <row r="165" spans="1:8" ht="22.5" customHeight="1">
      <c r="A165" s="20">
        <v>2</v>
      </c>
      <c r="B165" s="20">
        <v>170902002</v>
      </c>
      <c r="C165" s="45" t="s">
        <v>77</v>
      </c>
      <c r="D165" s="22">
        <f t="shared" si="61"/>
        <v>36.89</v>
      </c>
      <c r="E165" s="22">
        <v>74.5</v>
      </c>
      <c r="F165" s="22">
        <f t="shared" si="62"/>
        <v>37.25</v>
      </c>
      <c r="G165" s="23">
        <f t="shared" si="63"/>
        <v>74.14</v>
      </c>
      <c r="H165" s="25"/>
    </row>
    <row r="166" spans="1:8" ht="22.5" customHeight="1">
      <c r="A166" s="20">
        <v>3</v>
      </c>
      <c r="B166" s="20">
        <v>170902001</v>
      </c>
      <c r="C166" s="45" t="s">
        <v>78</v>
      </c>
      <c r="D166" s="22">
        <f t="shared" si="61"/>
        <v>30.67</v>
      </c>
      <c r="E166" s="22">
        <v>66.4</v>
      </c>
      <c r="F166" s="22">
        <f t="shared" si="62"/>
        <v>33.2</v>
      </c>
      <c r="G166" s="23">
        <f t="shared" si="63"/>
        <v>63.870000000000005</v>
      </c>
      <c r="H166" s="25"/>
    </row>
    <row r="167" ht="22.5" customHeight="1">
      <c r="G167" s="26"/>
    </row>
    <row r="168" spans="1:8" ht="31.5" customHeight="1">
      <c r="A168" s="14" t="s">
        <v>79</v>
      </c>
      <c r="B168" s="14"/>
      <c r="C168" s="14"/>
      <c r="D168" s="14"/>
      <c r="E168" s="14"/>
      <c r="F168" s="14"/>
      <c r="G168" s="14"/>
      <c r="H168" s="15"/>
    </row>
    <row r="169" spans="1:8" ht="22.5" customHeight="1">
      <c r="A169" s="16" t="s">
        <v>5</v>
      </c>
      <c r="B169" s="17" t="s">
        <v>6</v>
      </c>
      <c r="C169" s="16" t="s">
        <v>7</v>
      </c>
      <c r="D169" s="18" t="s">
        <v>8</v>
      </c>
      <c r="E169" s="18" t="s">
        <v>9</v>
      </c>
      <c r="F169" s="18" t="s">
        <v>10</v>
      </c>
      <c r="G169" s="19" t="s">
        <v>11</v>
      </c>
      <c r="H169" s="19" t="s">
        <v>12</v>
      </c>
    </row>
    <row r="170" spans="1:8" ht="22.5" customHeight="1">
      <c r="A170" s="27">
        <v>1</v>
      </c>
      <c r="B170" s="20">
        <v>171002003</v>
      </c>
      <c r="C170" s="45" t="s">
        <v>80</v>
      </c>
      <c r="D170" s="22">
        <f aca="true" t="shared" si="64" ref="D170:D172">C170*0.5</f>
        <v>39.055</v>
      </c>
      <c r="E170" s="22">
        <v>72.4</v>
      </c>
      <c r="F170" s="22">
        <f aca="true" t="shared" si="65" ref="F170:F172">E170*0.5</f>
        <v>36.2</v>
      </c>
      <c r="G170" s="23">
        <f aca="true" t="shared" si="66" ref="G170:G172">D170+F170</f>
        <v>75.255</v>
      </c>
      <c r="H170" s="24" t="s">
        <v>51</v>
      </c>
    </row>
    <row r="171" spans="1:8" ht="22.5" customHeight="1">
      <c r="A171" s="27">
        <v>2</v>
      </c>
      <c r="B171" s="20">
        <v>171002005</v>
      </c>
      <c r="C171" s="45" t="s">
        <v>81</v>
      </c>
      <c r="D171" s="22">
        <f t="shared" si="64"/>
        <v>35.335</v>
      </c>
      <c r="E171" s="22">
        <v>71.3</v>
      </c>
      <c r="F171" s="22">
        <f t="shared" si="65"/>
        <v>35.65</v>
      </c>
      <c r="G171" s="23">
        <f t="shared" si="66"/>
        <v>70.985</v>
      </c>
      <c r="H171" s="25"/>
    </row>
    <row r="172" spans="1:8" ht="22.5" customHeight="1">
      <c r="A172" s="20">
        <v>3</v>
      </c>
      <c r="B172" s="20">
        <v>171002001</v>
      </c>
      <c r="C172" s="45" t="s">
        <v>82</v>
      </c>
      <c r="D172" s="22">
        <f t="shared" si="64"/>
        <v>40.67</v>
      </c>
      <c r="E172" s="22">
        <v>0</v>
      </c>
      <c r="F172" s="22">
        <f t="shared" si="65"/>
        <v>0</v>
      </c>
      <c r="G172" s="23">
        <f t="shared" si="66"/>
        <v>40.67</v>
      </c>
      <c r="H172" s="24"/>
    </row>
    <row r="173" ht="22.5" customHeight="1">
      <c r="G173" s="26"/>
    </row>
    <row r="174" spans="1:8" ht="29.25" customHeight="1">
      <c r="A174" s="14" t="s">
        <v>83</v>
      </c>
      <c r="B174" s="14"/>
      <c r="C174" s="14"/>
      <c r="D174" s="14"/>
      <c r="E174" s="14"/>
      <c r="F174" s="14"/>
      <c r="G174" s="14"/>
      <c r="H174" s="15"/>
    </row>
    <row r="175" spans="1:8" ht="22.5" customHeight="1">
      <c r="A175" s="16" t="s">
        <v>5</v>
      </c>
      <c r="B175" s="17" t="s">
        <v>6</v>
      </c>
      <c r="C175" s="16" t="s">
        <v>7</v>
      </c>
      <c r="D175" s="18" t="s">
        <v>8</v>
      </c>
      <c r="E175" s="18" t="s">
        <v>9</v>
      </c>
      <c r="F175" s="18" t="s">
        <v>10</v>
      </c>
      <c r="G175" s="19" t="s">
        <v>11</v>
      </c>
      <c r="H175" s="19" t="s">
        <v>12</v>
      </c>
    </row>
    <row r="176" spans="1:8" ht="22.5" customHeight="1">
      <c r="A176" s="27">
        <v>1</v>
      </c>
      <c r="B176" s="20">
        <v>171102002</v>
      </c>
      <c r="C176" s="45" t="s">
        <v>84</v>
      </c>
      <c r="D176" s="22">
        <f aca="true" t="shared" si="67" ref="D176:D178">C176*0.5</f>
        <v>36.615</v>
      </c>
      <c r="E176" s="22">
        <v>64.8</v>
      </c>
      <c r="F176" s="22">
        <f aca="true" t="shared" si="68" ref="F176:F178">E176*0.5</f>
        <v>32.4</v>
      </c>
      <c r="G176" s="23">
        <f aca="true" t="shared" si="69" ref="G176:G178">D176+F176</f>
        <v>69.015</v>
      </c>
      <c r="H176" s="24" t="s">
        <v>51</v>
      </c>
    </row>
    <row r="177" spans="1:8" ht="22.5" customHeight="1">
      <c r="A177" s="27">
        <v>2</v>
      </c>
      <c r="B177" s="20">
        <v>171102006</v>
      </c>
      <c r="C177" s="45" t="s">
        <v>67</v>
      </c>
      <c r="D177" s="22">
        <f t="shared" si="67"/>
        <v>33.445</v>
      </c>
      <c r="E177" s="22">
        <v>70.9</v>
      </c>
      <c r="F177" s="22">
        <f t="shared" si="68"/>
        <v>35.45</v>
      </c>
      <c r="G177" s="23">
        <f t="shared" si="69"/>
        <v>68.89500000000001</v>
      </c>
      <c r="H177" s="25"/>
    </row>
    <row r="178" spans="1:8" ht="22.5" customHeight="1">
      <c r="A178" s="27">
        <v>3</v>
      </c>
      <c r="B178" s="20">
        <v>171102003</v>
      </c>
      <c r="C178" s="45" t="s">
        <v>85</v>
      </c>
      <c r="D178" s="22">
        <f t="shared" si="67"/>
        <v>36.22</v>
      </c>
      <c r="E178" s="22">
        <v>52.9</v>
      </c>
      <c r="F178" s="22">
        <f t="shared" si="68"/>
        <v>26.45</v>
      </c>
      <c r="G178" s="23">
        <f t="shared" si="69"/>
        <v>62.67</v>
      </c>
      <c r="H178" s="25"/>
    </row>
    <row r="179" spans="1:8" ht="40.5" customHeight="1">
      <c r="A179" s="43" t="s">
        <v>86</v>
      </c>
      <c r="B179" s="43"/>
      <c r="C179" s="43"/>
      <c r="D179" s="43"/>
      <c r="E179" s="43"/>
      <c r="F179" s="43"/>
      <c r="G179" s="43"/>
      <c r="H179" s="44"/>
    </row>
    <row r="180" spans="1:8" ht="22.5" customHeight="1">
      <c r="A180" s="16" t="s">
        <v>5</v>
      </c>
      <c r="B180" s="17" t="s">
        <v>6</v>
      </c>
      <c r="C180" s="16" t="s">
        <v>7</v>
      </c>
      <c r="D180" s="18" t="s">
        <v>8</v>
      </c>
      <c r="E180" s="18" t="s">
        <v>9</v>
      </c>
      <c r="F180" s="18" t="s">
        <v>10</v>
      </c>
      <c r="G180" s="19" t="s">
        <v>11</v>
      </c>
      <c r="H180" s="19" t="s">
        <v>12</v>
      </c>
    </row>
    <row r="181" spans="1:8" ht="22.5" customHeight="1">
      <c r="A181" s="27">
        <v>1</v>
      </c>
      <c r="B181" s="20">
        <v>171202006</v>
      </c>
      <c r="C181" s="45" t="s">
        <v>28</v>
      </c>
      <c r="D181" s="22">
        <f aca="true" t="shared" si="70" ref="D181:D183">C181*0.5</f>
        <v>42.835</v>
      </c>
      <c r="E181" s="22">
        <v>77.3</v>
      </c>
      <c r="F181" s="22">
        <f aca="true" t="shared" si="71" ref="F181:F183">E181*0.5</f>
        <v>38.65</v>
      </c>
      <c r="G181" s="23">
        <f aca="true" t="shared" si="72" ref="G181:G183">D181+F181</f>
        <v>81.485</v>
      </c>
      <c r="H181" s="24" t="s">
        <v>51</v>
      </c>
    </row>
    <row r="182" spans="1:8" ht="22.5" customHeight="1">
      <c r="A182" s="27">
        <v>2</v>
      </c>
      <c r="B182" s="20">
        <v>171202001</v>
      </c>
      <c r="C182" s="45" t="s">
        <v>80</v>
      </c>
      <c r="D182" s="22">
        <f t="shared" si="70"/>
        <v>39.055</v>
      </c>
      <c r="E182" s="22">
        <v>73.2</v>
      </c>
      <c r="F182" s="22">
        <f t="shared" si="71"/>
        <v>36.6</v>
      </c>
      <c r="G182" s="23">
        <f t="shared" si="72"/>
        <v>75.655</v>
      </c>
      <c r="H182" s="25"/>
    </row>
    <row r="183" spans="1:8" ht="22.5" customHeight="1">
      <c r="A183" s="27">
        <v>3</v>
      </c>
      <c r="B183" s="20">
        <v>171202003</v>
      </c>
      <c r="C183" s="45" t="s">
        <v>82</v>
      </c>
      <c r="D183" s="22">
        <f t="shared" si="70"/>
        <v>40.67</v>
      </c>
      <c r="E183" s="22">
        <v>67</v>
      </c>
      <c r="F183" s="22">
        <f t="shared" si="71"/>
        <v>33.5</v>
      </c>
      <c r="G183" s="23">
        <f t="shared" si="72"/>
        <v>74.17</v>
      </c>
      <c r="H183" s="25"/>
    </row>
    <row r="184" ht="22.5" customHeight="1">
      <c r="G184" s="26"/>
    </row>
    <row r="185" spans="1:8" ht="33.75" customHeight="1">
      <c r="A185" s="14" t="s">
        <v>87</v>
      </c>
      <c r="B185" s="14"/>
      <c r="C185" s="14"/>
      <c r="D185" s="14"/>
      <c r="E185" s="14"/>
      <c r="F185" s="14"/>
      <c r="G185" s="14"/>
      <c r="H185" s="15"/>
    </row>
    <row r="186" spans="1:8" ht="22.5" customHeight="1">
      <c r="A186" s="16" t="s">
        <v>5</v>
      </c>
      <c r="B186" s="17" t="s">
        <v>6</v>
      </c>
      <c r="C186" s="16" t="s">
        <v>7</v>
      </c>
      <c r="D186" s="18" t="s">
        <v>8</v>
      </c>
      <c r="E186" s="18" t="s">
        <v>9</v>
      </c>
      <c r="F186" s="18" t="s">
        <v>10</v>
      </c>
      <c r="G186" s="19" t="s">
        <v>11</v>
      </c>
      <c r="H186" s="19" t="s">
        <v>12</v>
      </c>
    </row>
    <row r="187" spans="1:8" ht="22.5" customHeight="1">
      <c r="A187" s="20">
        <v>1</v>
      </c>
      <c r="B187" s="20">
        <v>171302004</v>
      </c>
      <c r="C187" s="45" t="s">
        <v>88</v>
      </c>
      <c r="D187" s="22">
        <f aca="true" t="shared" si="73" ref="D187:D189">C187*0.5</f>
        <v>39.33</v>
      </c>
      <c r="E187" s="22">
        <v>73.4</v>
      </c>
      <c r="F187" s="22">
        <f aca="true" t="shared" si="74" ref="F187:F189">E187*0.5</f>
        <v>36.7</v>
      </c>
      <c r="G187" s="23">
        <f aca="true" t="shared" si="75" ref="G187:G189">D187+F187</f>
        <v>76.03</v>
      </c>
      <c r="H187" s="24" t="s">
        <v>51</v>
      </c>
    </row>
    <row r="188" spans="1:8" ht="22.5" customHeight="1">
      <c r="A188" s="20">
        <v>2</v>
      </c>
      <c r="B188" s="20">
        <v>171302003</v>
      </c>
      <c r="C188" s="45" t="s">
        <v>89</v>
      </c>
      <c r="D188" s="22">
        <f t="shared" si="73"/>
        <v>37.5</v>
      </c>
      <c r="E188" s="22">
        <v>76.7</v>
      </c>
      <c r="F188" s="22">
        <f t="shared" si="74"/>
        <v>38.35</v>
      </c>
      <c r="G188" s="23">
        <f t="shared" si="75"/>
        <v>75.85</v>
      </c>
      <c r="H188" s="25"/>
    </row>
    <row r="189" spans="1:8" ht="22.5" customHeight="1">
      <c r="A189" s="20">
        <v>3</v>
      </c>
      <c r="B189" s="20">
        <v>171302005</v>
      </c>
      <c r="C189" s="45" t="s">
        <v>89</v>
      </c>
      <c r="D189" s="22">
        <f t="shared" si="73"/>
        <v>37.5</v>
      </c>
      <c r="E189" s="22">
        <v>74.7</v>
      </c>
      <c r="F189" s="22">
        <f t="shared" si="74"/>
        <v>37.35</v>
      </c>
      <c r="G189" s="23">
        <f t="shared" si="75"/>
        <v>74.85</v>
      </c>
      <c r="H189" s="25"/>
    </row>
    <row r="190" ht="22.5" customHeight="1">
      <c r="G190" s="26"/>
    </row>
    <row r="191" spans="1:8" ht="34.5" customHeight="1">
      <c r="A191" s="14" t="s">
        <v>90</v>
      </c>
      <c r="B191" s="14"/>
      <c r="C191" s="14"/>
      <c r="D191" s="14"/>
      <c r="E191" s="14"/>
      <c r="F191" s="14"/>
      <c r="G191" s="14"/>
      <c r="H191" s="15"/>
    </row>
    <row r="192" spans="1:8" ht="22.5" customHeight="1">
      <c r="A192" s="16" t="s">
        <v>5</v>
      </c>
      <c r="B192" s="17" t="s">
        <v>6</v>
      </c>
      <c r="C192" s="16" t="s">
        <v>7</v>
      </c>
      <c r="D192" s="18" t="s">
        <v>8</v>
      </c>
      <c r="E192" s="18" t="s">
        <v>9</v>
      </c>
      <c r="F192" s="18" t="s">
        <v>10</v>
      </c>
      <c r="G192" s="19" t="s">
        <v>11</v>
      </c>
      <c r="H192" s="19" t="s">
        <v>12</v>
      </c>
    </row>
    <row r="193" spans="1:8" ht="22.5" customHeight="1">
      <c r="A193" s="27">
        <v>1</v>
      </c>
      <c r="B193" s="20">
        <v>171402005</v>
      </c>
      <c r="C193" s="45" t="s">
        <v>91</v>
      </c>
      <c r="D193" s="22">
        <f aca="true" t="shared" si="76" ref="D193:D195">C193*0.5</f>
        <v>34.45</v>
      </c>
      <c r="E193" s="22">
        <v>76.1</v>
      </c>
      <c r="F193" s="22">
        <f aca="true" t="shared" si="77" ref="F193:F195">E193*0.5</f>
        <v>38.05</v>
      </c>
      <c r="G193" s="23">
        <f aca="true" t="shared" si="78" ref="G193:G195">D193+F193</f>
        <v>72.5</v>
      </c>
      <c r="H193" s="24" t="s">
        <v>51</v>
      </c>
    </row>
    <row r="194" spans="1:8" ht="22.5" customHeight="1">
      <c r="A194" s="27">
        <v>2</v>
      </c>
      <c r="B194" s="20">
        <v>171402004</v>
      </c>
      <c r="C194" s="45" t="s">
        <v>92</v>
      </c>
      <c r="D194" s="22">
        <f t="shared" si="76"/>
        <v>34.725</v>
      </c>
      <c r="E194" s="22">
        <v>74.6</v>
      </c>
      <c r="F194" s="22">
        <f t="shared" si="77"/>
        <v>37.3</v>
      </c>
      <c r="G194" s="23">
        <f t="shared" si="78"/>
        <v>72.025</v>
      </c>
      <c r="H194" s="25"/>
    </row>
    <row r="195" spans="1:8" ht="22.5" customHeight="1">
      <c r="A195" s="27">
        <v>3</v>
      </c>
      <c r="B195" s="20">
        <v>171402002</v>
      </c>
      <c r="C195" s="45" t="s">
        <v>93</v>
      </c>
      <c r="D195" s="22">
        <f t="shared" si="76"/>
        <v>33.17</v>
      </c>
      <c r="E195" s="22">
        <v>65</v>
      </c>
      <c r="F195" s="22">
        <f t="shared" si="77"/>
        <v>32.5</v>
      </c>
      <c r="G195" s="23">
        <f t="shared" si="78"/>
        <v>65.67</v>
      </c>
      <c r="H195" s="25"/>
    </row>
    <row r="196" ht="22.5" customHeight="1">
      <c r="G196" s="26"/>
    </row>
    <row r="197" spans="1:8" ht="38.25" customHeight="1">
      <c r="A197" s="14" t="s">
        <v>94</v>
      </c>
      <c r="B197" s="14"/>
      <c r="C197" s="14"/>
      <c r="D197" s="14"/>
      <c r="E197" s="14"/>
      <c r="F197" s="14"/>
      <c r="G197" s="14"/>
      <c r="H197" s="15"/>
    </row>
    <row r="198" spans="1:8" ht="22.5" customHeight="1">
      <c r="A198" s="16" t="s">
        <v>5</v>
      </c>
      <c r="B198" s="17" t="s">
        <v>6</v>
      </c>
      <c r="C198" s="16" t="s">
        <v>7</v>
      </c>
      <c r="D198" s="18" t="s">
        <v>8</v>
      </c>
      <c r="E198" s="18" t="s">
        <v>9</v>
      </c>
      <c r="F198" s="18" t="s">
        <v>10</v>
      </c>
      <c r="G198" s="19" t="s">
        <v>11</v>
      </c>
      <c r="H198" s="19" t="s">
        <v>12</v>
      </c>
    </row>
    <row r="199" spans="1:8" ht="22.5" customHeight="1">
      <c r="A199" s="20">
        <v>1</v>
      </c>
      <c r="B199" s="40">
        <v>171502001</v>
      </c>
      <c r="C199" s="45" t="s">
        <v>95</v>
      </c>
      <c r="D199" s="22">
        <f>C199*0.5</f>
        <v>23.05</v>
      </c>
      <c r="E199" s="22">
        <v>69.1</v>
      </c>
      <c r="F199" s="22">
        <f>E199*0.5</f>
        <v>34.55</v>
      </c>
      <c r="G199" s="23">
        <f>D199+F199</f>
        <v>57.599999999999994</v>
      </c>
      <c r="H199" s="24" t="s">
        <v>51</v>
      </c>
    </row>
  </sheetData>
  <sheetProtection/>
  <mergeCells count="36">
    <mergeCell ref="A1:H1"/>
    <mergeCell ref="A2:D2"/>
    <mergeCell ref="F2:H2"/>
    <mergeCell ref="A3:H3"/>
    <mergeCell ref="A4:H4"/>
    <mergeCell ref="A10:H10"/>
    <mergeCell ref="A16:H16"/>
    <mergeCell ref="A22:H22"/>
    <mergeCell ref="A28:H28"/>
    <mergeCell ref="A34:H34"/>
    <mergeCell ref="A40:H40"/>
    <mergeCell ref="A46:H46"/>
    <mergeCell ref="A52:H52"/>
    <mergeCell ref="A58:H58"/>
    <mergeCell ref="A64:H64"/>
    <mergeCell ref="A70:H70"/>
    <mergeCell ref="A76:H76"/>
    <mergeCell ref="A82:H82"/>
    <mergeCell ref="A88:H88"/>
    <mergeCell ref="A94:H94"/>
    <mergeCell ref="A104:H104"/>
    <mergeCell ref="A110:H110"/>
    <mergeCell ref="A121:H121"/>
    <mergeCell ref="A127:H127"/>
    <mergeCell ref="A133:H133"/>
    <mergeCell ref="A139:H139"/>
    <mergeCell ref="A145:H145"/>
    <mergeCell ref="A150:H150"/>
    <mergeCell ref="A156:H156"/>
    <mergeCell ref="A162:H162"/>
    <mergeCell ref="A168:H168"/>
    <mergeCell ref="A174:H174"/>
    <mergeCell ref="A179:H179"/>
    <mergeCell ref="A185:H185"/>
    <mergeCell ref="A191:H191"/>
    <mergeCell ref="A197:H197"/>
  </mergeCells>
  <printOptions/>
  <pageMargins left="0.55" right="0.55" top="0.9798611111111111" bottom="0.9798611111111111" header="0.5097222222222222" footer="0.509722222222222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2017-09-21T03:44:16Z</cp:lastPrinted>
  <dcterms:created xsi:type="dcterms:W3CDTF">2017-09-15T07:27:58Z</dcterms:created>
  <dcterms:modified xsi:type="dcterms:W3CDTF">2017-09-25T06:40:12Z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