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0" windowWidth="18630" windowHeight="11760"/>
  </bookViews>
  <sheets>
    <sheet name="汇总" sheetId="3" r:id="rId1"/>
  </sheets>
  <definedNames>
    <definedName name="_xlnm._FilterDatabase" localSheetId="0" hidden="1">汇总!$A$2:$J$69</definedName>
    <definedName name="_xlnm.Database">#REF!</definedName>
    <definedName name="_xlnm.Print_Titles" localSheetId="0">汇总!$1:$2</definedName>
  </definedNames>
  <calcPr calcId="124519" fullPrecision="0"/>
</workbook>
</file>

<file path=xl/calcChain.xml><?xml version="1.0" encoding="utf-8"?>
<calcChain xmlns="http://schemas.openxmlformats.org/spreadsheetml/2006/main">
  <c r="H69" i="3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30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11"/>
  <c r="H9"/>
  <c r="H8"/>
  <c r="H7"/>
  <c r="H6"/>
  <c r="H5"/>
  <c r="H4"/>
  <c r="H3"/>
</calcChain>
</file>

<file path=xl/sharedStrings.xml><?xml version="1.0" encoding="utf-8"?>
<sst xmlns="http://schemas.openxmlformats.org/spreadsheetml/2006/main" count="282" uniqueCount="238">
  <si>
    <t>姓名</t>
    <phoneticPr fontId="18" type="noConversion"/>
  </si>
  <si>
    <t>笔试成绩</t>
    <phoneticPr fontId="18" type="noConversion"/>
  </si>
  <si>
    <t>排名</t>
    <phoneticPr fontId="18" type="noConversion"/>
  </si>
  <si>
    <t>单位岗位</t>
    <phoneticPr fontId="18" type="noConversion"/>
  </si>
  <si>
    <t>面试成绩</t>
    <phoneticPr fontId="18" type="noConversion"/>
  </si>
  <si>
    <t>总成绩</t>
    <phoneticPr fontId="18" type="noConversion"/>
  </si>
  <si>
    <t>1</t>
  </si>
  <si>
    <t>黄灵敏</t>
  </si>
  <si>
    <t>拟聘人数</t>
    <phoneticPr fontId="18" type="noConversion"/>
  </si>
  <si>
    <t>翁耀城</t>
  </si>
  <si>
    <t>445224********514X</t>
  </si>
  <si>
    <t>441424********4634</t>
  </si>
  <si>
    <t>身份证号</t>
    <phoneticPr fontId="18" type="noConversion"/>
  </si>
  <si>
    <t>考生序号</t>
    <phoneticPr fontId="18" type="noConversion"/>
  </si>
  <si>
    <t>是否进入体检
（标△为体检人选）</t>
    <phoneticPr fontId="20" type="noConversion"/>
  </si>
  <si>
    <t>YT2018002A0001</t>
  </si>
  <si>
    <t>YT2018002C0001</t>
  </si>
  <si>
    <t>YT2018002C0002</t>
  </si>
  <si>
    <t>YT2018002D0001</t>
  </si>
  <si>
    <t>YT2018002D0002</t>
  </si>
  <si>
    <t>YT2018002D0003</t>
  </si>
  <si>
    <t>YT2018002D0005</t>
  </si>
  <si>
    <t>YT2018002D0006</t>
  </si>
  <si>
    <t>YT2018002D0007</t>
  </si>
  <si>
    <t>YT2018002D0008</t>
  </si>
  <si>
    <t>YT2018002D0009</t>
  </si>
  <si>
    <t>YT2018002D0010</t>
  </si>
  <si>
    <t>YT2018002D0011</t>
  </si>
  <si>
    <t>YT2018002D0012</t>
  </si>
  <si>
    <t>YT2018002D0013</t>
  </si>
  <si>
    <t>YT2018002D0014</t>
  </si>
  <si>
    <t>YT2018002D0015</t>
  </si>
  <si>
    <t>YT2018002D0016</t>
  </si>
  <si>
    <t>YT2018002D0017</t>
  </si>
  <si>
    <t>YT2018002D0018</t>
  </si>
  <si>
    <t>YT2018002D0019</t>
  </si>
  <si>
    <t>YT2018002D0020</t>
  </si>
  <si>
    <t>YT2018002D0021</t>
  </si>
  <si>
    <t>何柳莹</t>
  </si>
  <si>
    <t>李璇璇</t>
  </si>
  <si>
    <t>黄帆</t>
  </si>
  <si>
    <t>伍嘉润</t>
  </si>
  <si>
    <t>李嘉炜</t>
  </si>
  <si>
    <t>郭云涛</t>
  </si>
  <si>
    <t>罗诗丽</t>
  </si>
  <si>
    <t>岑家佼</t>
  </si>
  <si>
    <t>李旺标</t>
  </si>
  <si>
    <t>郭琼洁</t>
  </si>
  <si>
    <t>李谷静</t>
  </si>
  <si>
    <t>李军辉</t>
  </si>
  <si>
    <t>李逸逍</t>
  </si>
  <si>
    <t>沈增鸿</t>
  </si>
  <si>
    <t>陈华</t>
  </si>
  <si>
    <t>付静静</t>
  </si>
  <si>
    <t>郑伟东</t>
  </si>
  <si>
    <t>杜雨</t>
  </si>
  <si>
    <t>廖清</t>
  </si>
  <si>
    <t>刘航君</t>
  </si>
  <si>
    <t>曹博</t>
  </si>
  <si>
    <t>何曼曼</t>
  </si>
  <si>
    <t>巫嘉慧</t>
  </si>
  <si>
    <t>林长娇</t>
  </si>
  <si>
    <t>廖玉婷</t>
  </si>
  <si>
    <t>陈永懿</t>
  </si>
  <si>
    <t>杨丽玲</t>
  </si>
  <si>
    <t>李美云</t>
  </si>
  <si>
    <t>林源</t>
  </si>
  <si>
    <t>林子又</t>
  </si>
  <si>
    <t>刘斯</t>
  </si>
  <si>
    <t>陈榕</t>
  </si>
  <si>
    <t>郑学妍</t>
  </si>
  <si>
    <t>陈美卉</t>
  </si>
  <si>
    <t>卢懿雯</t>
  </si>
  <si>
    <t>谢莹</t>
  </si>
  <si>
    <t>肖云霞</t>
  </si>
  <si>
    <t>梁婷</t>
  </si>
  <si>
    <t>潘幕华</t>
  </si>
  <si>
    <t>胡迪</t>
  </si>
  <si>
    <t>王荣</t>
  </si>
  <si>
    <t>车凯</t>
  </si>
  <si>
    <t>许嘉敏</t>
  </si>
  <si>
    <t>卢静娴</t>
  </si>
  <si>
    <t>李乐华</t>
  </si>
  <si>
    <t>穆星男</t>
  </si>
  <si>
    <t>严瑾</t>
  </si>
  <si>
    <t>陈思蓉</t>
  </si>
  <si>
    <t>梁怡</t>
  </si>
  <si>
    <t>李凤娥</t>
  </si>
  <si>
    <t>林志婷</t>
  </si>
  <si>
    <t>曾烁华</t>
  </si>
  <si>
    <t>李传凯</t>
  </si>
  <si>
    <t>黄华</t>
  </si>
  <si>
    <t>许恭豪</t>
  </si>
  <si>
    <t>黄钊</t>
  </si>
  <si>
    <t>霍子超</t>
  </si>
  <si>
    <t>马学洋</t>
  </si>
  <si>
    <t>叶炅霖</t>
  </si>
  <si>
    <t>林俊盛</t>
  </si>
  <si>
    <t>陈阳枝</t>
  </si>
  <si>
    <t>张大成</t>
  </si>
  <si>
    <t>姜传忠</t>
  </si>
  <si>
    <t>柴国民</t>
  </si>
  <si>
    <t>陈文</t>
  </si>
  <si>
    <t>142201********9022</t>
  </si>
  <si>
    <t>180300610013103</t>
  </si>
  <si>
    <t>440582********294X</t>
  </si>
  <si>
    <t>180300610022196</t>
  </si>
  <si>
    <t>370602********4611</t>
  </si>
  <si>
    <t>180300610010118</t>
  </si>
  <si>
    <t>441481********0359</t>
  </si>
  <si>
    <t>180300610022198</t>
  </si>
  <si>
    <t>362301********0017</t>
  </si>
  <si>
    <t>180300610009653</t>
  </si>
  <si>
    <t>431027********0032</t>
  </si>
  <si>
    <t>180300610010835</t>
  </si>
  <si>
    <t>440881********7547</t>
  </si>
  <si>
    <t>180300610001442</t>
  </si>
  <si>
    <t>452427********311X</t>
  </si>
  <si>
    <t>180300610007720</t>
  </si>
  <si>
    <t>441422********3499</t>
  </si>
  <si>
    <t>180300610031524</t>
  </si>
  <si>
    <t>412721********1428</t>
  </si>
  <si>
    <t>180300610001702</t>
  </si>
  <si>
    <t>360203********1525</t>
  </si>
  <si>
    <t>180300610020181</t>
  </si>
  <si>
    <t>371302********4665</t>
  </si>
  <si>
    <t>180300610009873</t>
  </si>
  <si>
    <t>440301********7814</t>
  </si>
  <si>
    <t>180300610001910</t>
  </si>
  <si>
    <t>441522********0018</t>
  </si>
  <si>
    <t>180300610020301</t>
  </si>
  <si>
    <t>440301********332X</t>
  </si>
  <si>
    <t>180300610020208</t>
  </si>
  <si>
    <t>362204********1723</t>
  </si>
  <si>
    <t>180300610029386</t>
  </si>
  <si>
    <t>440306********0135</t>
  </si>
  <si>
    <t>180300610023188</t>
  </si>
  <si>
    <t>231002********1014</t>
  </si>
  <si>
    <t>180300610002112</t>
  </si>
  <si>
    <t>440303********4517</t>
  </si>
  <si>
    <t>180300610004421</t>
  </si>
  <si>
    <t>430408********0021</t>
  </si>
  <si>
    <t>180300610015080</t>
  </si>
  <si>
    <t>130535********1120</t>
  </si>
  <si>
    <t>180300610006520</t>
  </si>
  <si>
    <t>445281********7027</t>
  </si>
  <si>
    <t>180300610017173</t>
  </si>
  <si>
    <t>440303********5428</t>
  </si>
  <si>
    <t>180300610011659</t>
  </si>
  <si>
    <t>440702********1844</t>
  </si>
  <si>
    <t>180300610010243</t>
  </si>
  <si>
    <t>440306********3520</t>
  </si>
  <si>
    <t>180300610012649</t>
  </si>
  <si>
    <t>440684********3215</t>
  </si>
  <si>
    <t>180300610021966</t>
  </si>
  <si>
    <t>445281********3083</t>
  </si>
  <si>
    <t>180300610016272</t>
  </si>
  <si>
    <t>441424********1847</t>
  </si>
  <si>
    <t>180300610001193</t>
  </si>
  <si>
    <t>180300610003536</t>
  </si>
  <si>
    <t>441522********0016</t>
  </si>
  <si>
    <t>180300610003096</t>
  </si>
  <si>
    <t>350623********7422</t>
  </si>
  <si>
    <t>180300610016178</t>
  </si>
  <si>
    <t>360302********2028</t>
  </si>
  <si>
    <t>180300610013909</t>
  </si>
  <si>
    <t>445281********7048</t>
  </si>
  <si>
    <t>180300610015951</t>
  </si>
  <si>
    <t>440508********3625</t>
  </si>
  <si>
    <t>180300610003020</t>
  </si>
  <si>
    <t>360732********002X</t>
  </si>
  <si>
    <t>180300610011267</t>
  </si>
  <si>
    <t>445202********006X</t>
  </si>
  <si>
    <t>180300610004703</t>
  </si>
  <si>
    <t>420881********4461</t>
  </si>
  <si>
    <t>180300610000509</t>
  </si>
  <si>
    <t>430502********4526</t>
  </si>
  <si>
    <t>180300610021322</t>
  </si>
  <si>
    <t>440981********3588</t>
  </si>
  <si>
    <t>180300610012056</t>
  </si>
  <si>
    <t>412823********8022</t>
  </si>
  <si>
    <t>180300610029610</t>
  </si>
  <si>
    <t>440301********514X</t>
  </si>
  <si>
    <t>180300610009313</t>
  </si>
  <si>
    <t>142422********2446</t>
  </si>
  <si>
    <t>180300610008732</t>
  </si>
  <si>
    <t>320911********0914</t>
  </si>
  <si>
    <t>180300610014953</t>
  </si>
  <si>
    <t>440307********0021</t>
  </si>
  <si>
    <t>180300610009248</t>
  </si>
  <si>
    <t>410703********2063</t>
  </si>
  <si>
    <t>180300610030675</t>
  </si>
  <si>
    <t>362427********0839</t>
  </si>
  <si>
    <t>180300610018250</t>
  </si>
  <si>
    <t>210505********104X</t>
  </si>
  <si>
    <t>180300610005248</t>
  </si>
  <si>
    <t>440181********0021</t>
  </si>
  <si>
    <t>180300610018658</t>
  </si>
  <si>
    <t>440982********6706</t>
  </si>
  <si>
    <t>180300610001495</t>
  </si>
  <si>
    <t>440902********0023</t>
  </si>
  <si>
    <t>180300610020701</t>
  </si>
  <si>
    <t>441424********6969</t>
  </si>
  <si>
    <t>180300610011852</t>
  </si>
  <si>
    <t>441421********1920</t>
  </si>
  <si>
    <t>180300610020570</t>
  </si>
  <si>
    <t>440301********4811</t>
  </si>
  <si>
    <t>180300610011972</t>
  </si>
  <si>
    <t>421024********0419</t>
  </si>
  <si>
    <t>180300610006527</t>
  </si>
  <si>
    <t>441324********2618</t>
  </si>
  <si>
    <t>180300610005447</t>
  </si>
  <si>
    <t>440301********8010</t>
  </si>
  <si>
    <t>180300610013150</t>
  </si>
  <si>
    <t>440307********1519</t>
  </si>
  <si>
    <t>180300610025360</t>
  </si>
  <si>
    <t>440104********1612</t>
  </si>
  <si>
    <t>180300610024842</t>
  </si>
  <si>
    <t>180300610008441</t>
  </si>
  <si>
    <t>362426********6110</t>
  </si>
  <si>
    <t>180300610010437</t>
  </si>
  <si>
    <t>440301********0311</t>
  </si>
  <si>
    <t>180300610022544</t>
  </si>
  <si>
    <t>440307********4319</t>
  </si>
  <si>
    <t>180300610010390</t>
  </si>
  <si>
    <t>445381********0016</t>
  </si>
  <si>
    <t>180300610013278</t>
  </si>
  <si>
    <t>371481********0931</t>
  </si>
  <si>
    <t>180300610021714</t>
  </si>
  <si>
    <t>321321********3110</t>
  </si>
  <si>
    <t>180300610029112</t>
  </si>
  <si>
    <t>230622********3556</t>
  </si>
  <si>
    <t>180300610007579</t>
  </si>
  <si>
    <t>430321********2730</t>
  </si>
  <si>
    <t>180300610029296</t>
  </si>
  <si>
    <t>△</t>
    <phoneticPr fontId="18" type="noConversion"/>
  </si>
  <si>
    <t>缺考</t>
    <phoneticPr fontId="18" type="noConversion"/>
  </si>
  <si>
    <t>深圳市盐田区事业单位2018年6月公开招聘管理和专业技术岗位工作人员总成绩和体检人员情况表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</si>
</sst>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" fontId="26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49" fontId="24" fillId="0" borderId="0" xfId="0" applyNumberFormat="1" applyFont="1" applyFill="1">
      <alignment vertical="center"/>
    </xf>
    <xf numFmtId="1" fontId="25" fillId="0" borderId="11" xfId="0" applyNumberFormat="1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 wrapText="1"/>
    </xf>
    <xf numFmtId="177" fontId="25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>
      <alignment vertical="center"/>
    </xf>
    <xf numFmtId="49" fontId="22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49" fontId="24" fillId="0" borderId="0" xfId="0" applyNumberFormat="1" applyFont="1" applyFill="1" applyBorder="1">
      <alignment vertical="center"/>
    </xf>
    <xf numFmtId="1" fontId="21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49" fontId="27" fillId="0" borderId="0" xfId="0" applyNumberFormat="1" applyFont="1" applyFill="1" applyBorder="1">
      <alignment vertical="center"/>
    </xf>
    <xf numFmtId="1" fontId="24" fillId="0" borderId="0" xfId="0" applyNumberFormat="1" applyFont="1" applyFill="1" applyAlignment="1">
      <alignment horizontal="center" vertical="center"/>
    </xf>
    <xf numFmtId="177" fontId="24" fillId="0" borderId="0" xfId="0" applyNumberFormat="1" applyFont="1" applyFill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76" fontId="0" fillId="0" borderId="15" xfId="0" applyNumberForma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 wrapText="1"/>
    </xf>
    <xf numFmtId="176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wrapText="1"/>
    </xf>
    <xf numFmtId="176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 wrapText="1"/>
    </xf>
    <xf numFmtId="176" fontId="0" fillId="0" borderId="23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176" fontId="0" fillId="0" borderId="2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6" fontId="0" fillId="0" borderId="12" xfId="0" applyNumberForma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176" fontId="0" fillId="0" borderId="30" xfId="0" applyNumberFormat="1" applyFill="1" applyBorder="1" applyAlignment="1">
      <alignment horizontal="center" vertical="center" wrapText="1"/>
    </xf>
    <xf numFmtId="176" fontId="0" fillId="0" borderId="31" xfId="0" applyNumberForma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69"/>
  <sheetViews>
    <sheetView tabSelected="1" workbookViewId="0">
      <selection activeCell="I68" sqref="I68"/>
    </sheetView>
  </sheetViews>
  <sheetFormatPr defaultRowHeight="13.5"/>
  <cols>
    <col min="1" max="1" width="16.5" style="18" customWidth="1"/>
    <col min="2" max="2" width="5.75" style="18" customWidth="1"/>
    <col min="3" max="3" width="12.5" style="18" customWidth="1"/>
    <col min="4" max="4" width="21.375" style="18" customWidth="1"/>
    <col min="5" max="5" width="19.875" style="18" customWidth="1"/>
    <col min="6" max="6" width="11" style="18" customWidth="1"/>
    <col min="7" max="7" width="11.375" style="19" customWidth="1"/>
    <col min="8" max="8" width="9.875" style="18" customWidth="1"/>
    <col min="9" max="9" width="8.5" style="18" customWidth="1"/>
    <col min="10" max="10" width="20.875" style="2" customWidth="1"/>
    <col min="11" max="11" width="9" style="2"/>
    <col min="12" max="12" width="23.375" style="2" customWidth="1"/>
    <col min="13" max="13" width="9" style="2"/>
    <col min="14" max="14" width="24.625" style="3" customWidth="1"/>
    <col min="15" max="16384" width="9" style="2"/>
  </cols>
  <sheetData>
    <row r="1" spans="1:14" ht="45" customHeight="1">
      <c r="A1" s="40" t="s">
        <v>237</v>
      </c>
      <c r="B1" s="40"/>
      <c r="C1" s="40"/>
      <c r="D1" s="40"/>
      <c r="E1" s="40"/>
      <c r="F1" s="40"/>
      <c r="G1" s="40"/>
      <c r="H1" s="40"/>
      <c r="I1" s="40"/>
      <c r="J1" s="40"/>
    </row>
    <row r="2" spans="1:14" ht="32.25" customHeight="1">
      <c r="A2" s="4" t="s">
        <v>3</v>
      </c>
      <c r="B2" s="6" t="s">
        <v>8</v>
      </c>
      <c r="C2" s="5" t="s">
        <v>0</v>
      </c>
      <c r="D2" s="5" t="s">
        <v>12</v>
      </c>
      <c r="E2" s="5" t="s">
        <v>13</v>
      </c>
      <c r="F2" s="6" t="s">
        <v>1</v>
      </c>
      <c r="G2" s="7" t="s">
        <v>4</v>
      </c>
      <c r="H2" s="6" t="s">
        <v>5</v>
      </c>
      <c r="I2" s="5" t="s">
        <v>2</v>
      </c>
      <c r="J2" s="1" t="s">
        <v>14</v>
      </c>
    </row>
    <row r="3" spans="1:14" s="10" customFormat="1" ht="28.5" customHeight="1">
      <c r="A3" s="41" t="s">
        <v>15</v>
      </c>
      <c r="B3" s="42" t="s">
        <v>6</v>
      </c>
      <c r="C3" s="20" t="s">
        <v>38</v>
      </c>
      <c r="D3" s="20" t="s">
        <v>103</v>
      </c>
      <c r="E3" s="20" t="s">
        <v>104</v>
      </c>
      <c r="F3" s="24">
        <v>63.8</v>
      </c>
      <c r="G3" s="24">
        <v>85</v>
      </c>
      <c r="H3" s="25">
        <f>F3/2+G3/2</f>
        <v>74.400000000000006</v>
      </c>
      <c r="I3" s="26">
        <v>1</v>
      </c>
      <c r="J3" s="26" t="s">
        <v>235</v>
      </c>
      <c r="K3" s="8"/>
      <c r="L3" s="8"/>
      <c r="M3" s="8"/>
      <c r="N3" s="9"/>
    </row>
    <row r="4" spans="1:14" ht="28.5" customHeight="1">
      <c r="A4" s="37"/>
      <c r="B4" s="37"/>
      <c r="C4" s="20" t="s">
        <v>39</v>
      </c>
      <c r="D4" s="20" t="s">
        <v>105</v>
      </c>
      <c r="E4" s="20" t="s">
        <v>106</v>
      </c>
      <c r="F4" s="24">
        <v>65.400000000000006</v>
      </c>
      <c r="G4" s="24">
        <v>81.400000000000006</v>
      </c>
      <c r="H4" s="25">
        <f>F4/2+G4/2</f>
        <v>73.400000000000006</v>
      </c>
      <c r="I4" s="26">
        <v>2</v>
      </c>
      <c r="J4" s="26"/>
      <c r="K4" s="11"/>
      <c r="L4" s="11"/>
      <c r="M4" s="11"/>
      <c r="N4" s="12"/>
    </row>
    <row r="5" spans="1:14" ht="28.5" customHeight="1" thickBot="1">
      <c r="A5" s="38"/>
      <c r="B5" s="38"/>
      <c r="C5" s="21" t="s">
        <v>40</v>
      </c>
      <c r="D5" s="21" t="s">
        <v>107</v>
      </c>
      <c r="E5" s="21" t="s">
        <v>108</v>
      </c>
      <c r="F5" s="27">
        <v>67.2</v>
      </c>
      <c r="G5" s="27">
        <v>73.3</v>
      </c>
      <c r="H5" s="28">
        <f>F5/2+G5/2</f>
        <v>70.25</v>
      </c>
      <c r="I5" s="29">
        <v>3</v>
      </c>
      <c r="J5" s="29"/>
      <c r="K5" s="11"/>
      <c r="L5" s="11"/>
      <c r="M5" s="11"/>
      <c r="N5" s="12"/>
    </row>
    <row r="6" spans="1:14" s="10" customFormat="1" ht="28.5" customHeight="1">
      <c r="A6" s="36" t="s">
        <v>16</v>
      </c>
      <c r="B6" s="36" t="s">
        <v>6</v>
      </c>
      <c r="C6" s="52" t="s">
        <v>41</v>
      </c>
      <c r="D6" s="52" t="s">
        <v>109</v>
      </c>
      <c r="E6" s="52" t="s">
        <v>110</v>
      </c>
      <c r="F6" s="53">
        <v>60.6</v>
      </c>
      <c r="G6" s="53">
        <v>78.2</v>
      </c>
      <c r="H6" s="54">
        <f t="shared" ref="H6:H62" si="0">F6/2+G6/2</f>
        <v>69.400000000000006</v>
      </c>
      <c r="I6" s="55">
        <v>1</v>
      </c>
      <c r="J6" s="55" t="s">
        <v>235</v>
      </c>
      <c r="K6" s="13"/>
      <c r="L6" s="8"/>
      <c r="M6" s="8"/>
      <c r="N6" s="9"/>
    </row>
    <row r="7" spans="1:14" ht="28.5" customHeight="1">
      <c r="A7" s="37"/>
      <c r="B7" s="37"/>
      <c r="C7" s="20" t="s">
        <v>42</v>
      </c>
      <c r="D7" s="20" t="s">
        <v>111</v>
      </c>
      <c r="E7" s="20" t="s">
        <v>112</v>
      </c>
      <c r="F7" s="24">
        <v>52.6</v>
      </c>
      <c r="G7" s="24">
        <v>69.400000000000006</v>
      </c>
      <c r="H7" s="25">
        <f t="shared" si="0"/>
        <v>61</v>
      </c>
      <c r="I7" s="26">
        <v>2</v>
      </c>
      <c r="J7" s="26"/>
      <c r="K7" s="14"/>
      <c r="L7" s="11"/>
      <c r="M7" s="11"/>
      <c r="N7" s="12"/>
    </row>
    <row r="8" spans="1:14" ht="28.5" customHeight="1" thickBot="1">
      <c r="A8" s="38"/>
      <c r="B8" s="38"/>
      <c r="C8" s="21" t="s">
        <v>43</v>
      </c>
      <c r="D8" s="21" t="s">
        <v>113</v>
      </c>
      <c r="E8" s="21" t="s">
        <v>114</v>
      </c>
      <c r="F8" s="27">
        <v>51</v>
      </c>
      <c r="G8" s="27">
        <v>68.400000000000006</v>
      </c>
      <c r="H8" s="28">
        <f t="shared" si="0"/>
        <v>59.7</v>
      </c>
      <c r="I8" s="29">
        <v>3</v>
      </c>
      <c r="J8" s="29"/>
      <c r="K8" s="14"/>
      <c r="L8" s="11"/>
      <c r="M8" s="11"/>
      <c r="N8" s="12"/>
    </row>
    <row r="9" spans="1:14" ht="28.5" customHeight="1">
      <c r="A9" s="49" t="s">
        <v>17</v>
      </c>
      <c r="B9" s="49" t="s">
        <v>6</v>
      </c>
      <c r="C9" s="50" t="s">
        <v>44</v>
      </c>
      <c r="D9" s="50" t="s">
        <v>115</v>
      </c>
      <c r="E9" s="50" t="s">
        <v>116</v>
      </c>
      <c r="F9" s="51">
        <v>82.6</v>
      </c>
      <c r="G9" s="51">
        <v>80.400000000000006</v>
      </c>
      <c r="H9" s="31">
        <f t="shared" si="0"/>
        <v>81.5</v>
      </c>
      <c r="I9" s="32">
        <v>1</v>
      </c>
      <c r="J9" s="32" t="s">
        <v>235</v>
      </c>
      <c r="L9" s="11"/>
      <c r="N9" s="12"/>
    </row>
    <row r="10" spans="1:14" ht="28.5" customHeight="1">
      <c r="A10" s="47"/>
      <c r="B10" s="47"/>
      <c r="C10" s="43" t="s">
        <v>46</v>
      </c>
      <c r="D10" s="43" t="s">
        <v>119</v>
      </c>
      <c r="E10" s="43" t="s">
        <v>120</v>
      </c>
      <c r="F10" s="44">
        <v>74.5</v>
      </c>
      <c r="G10" s="44">
        <v>74</v>
      </c>
      <c r="H10" s="25">
        <f>F10/2+G10/2</f>
        <v>74.25</v>
      </c>
      <c r="I10" s="26">
        <v>2</v>
      </c>
      <c r="J10" s="26"/>
      <c r="L10" s="11"/>
      <c r="N10" s="12"/>
    </row>
    <row r="11" spans="1:14" ht="28.5" customHeight="1" thickBot="1">
      <c r="A11" s="48"/>
      <c r="B11" s="48"/>
      <c r="C11" s="45" t="s">
        <v>45</v>
      </c>
      <c r="D11" s="45" t="s">
        <v>117</v>
      </c>
      <c r="E11" s="45" t="s">
        <v>118</v>
      </c>
      <c r="F11" s="46">
        <v>76.099999999999994</v>
      </c>
      <c r="G11" s="46">
        <v>68.2</v>
      </c>
      <c r="H11" s="28">
        <f t="shared" si="0"/>
        <v>72.150000000000006</v>
      </c>
      <c r="I11" s="29">
        <v>3</v>
      </c>
      <c r="J11" s="29"/>
      <c r="L11" s="11"/>
      <c r="N11" s="12"/>
    </row>
    <row r="12" spans="1:14" s="10" customFormat="1" ht="28.5" customHeight="1">
      <c r="A12" s="37" t="s">
        <v>18</v>
      </c>
      <c r="B12" s="37" t="s">
        <v>6</v>
      </c>
      <c r="C12" s="22" t="s">
        <v>47</v>
      </c>
      <c r="D12" s="22" t="s">
        <v>121</v>
      </c>
      <c r="E12" s="22" t="s">
        <v>122</v>
      </c>
      <c r="F12" s="30">
        <v>75.8</v>
      </c>
      <c r="G12" s="30">
        <v>81.8</v>
      </c>
      <c r="H12" s="31">
        <f t="shared" si="0"/>
        <v>78.8</v>
      </c>
      <c r="I12" s="32">
        <v>1</v>
      </c>
      <c r="J12" s="32" t="s">
        <v>235</v>
      </c>
      <c r="K12" s="13"/>
      <c r="L12" s="8"/>
      <c r="M12" s="8"/>
      <c r="N12" s="9"/>
    </row>
    <row r="13" spans="1:14" ht="28.5" customHeight="1">
      <c r="A13" s="37"/>
      <c r="B13" s="37"/>
      <c r="C13" s="20" t="s">
        <v>48</v>
      </c>
      <c r="D13" s="20" t="s">
        <v>123</v>
      </c>
      <c r="E13" s="20" t="s">
        <v>124</v>
      </c>
      <c r="F13" s="24">
        <v>66</v>
      </c>
      <c r="G13" s="24">
        <v>71.8</v>
      </c>
      <c r="H13" s="25">
        <f t="shared" si="0"/>
        <v>68.900000000000006</v>
      </c>
      <c r="I13" s="26">
        <v>2</v>
      </c>
      <c r="J13" s="26"/>
      <c r="K13" s="14"/>
      <c r="L13" s="11"/>
      <c r="M13" s="11"/>
      <c r="N13" s="12"/>
    </row>
    <row r="14" spans="1:14" ht="28.5" customHeight="1" thickBot="1">
      <c r="A14" s="38"/>
      <c r="B14" s="38"/>
      <c r="C14" s="21" t="s">
        <v>49</v>
      </c>
      <c r="D14" s="21" t="s">
        <v>125</v>
      </c>
      <c r="E14" s="21" t="s">
        <v>126</v>
      </c>
      <c r="F14" s="27">
        <v>60.4</v>
      </c>
      <c r="G14" s="27">
        <v>77.400000000000006</v>
      </c>
      <c r="H14" s="28">
        <f t="shared" si="0"/>
        <v>68.900000000000006</v>
      </c>
      <c r="I14" s="29">
        <v>2</v>
      </c>
      <c r="J14" s="29"/>
      <c r="K14" s="14"/>
      <c r="L14" s="11"/>
      <c r="M14" s="11"/>
      <c r="N14" s="12"/>
    </row>
    <row r="15" spans="1:14" s="10" customFormat="1" ht="28.5" customHeight="1">
      <c r="A15" s="36" t="s">
        <v>19</v>
      </c>
      <c r="B15" s="36" t="s">
        <v>6</v>
      </c>
      <c r="C15" s="22" t="s">
        <v>50</v>
      </c>
      <c r="D15" s="22" t="s">
        <v>127</v>
      </c>
      <c r="E15" s="22" t="s">
        <v>128</v>
      </c>
      <c r="F15" s="30">
        <v>62.6</v>
      </c>
      <c r="G15" s="30">
        <v>83.8</v>
      </c>
      <c r="H15" s="31">
        <f t="shared" si="0"/>
        <v>73.2</v>
      </c>
      <c r="I15" s="32">
        <v>1</v>
      </c>
      <c r="J15" s="32" t="s">
        <v>235</v>
      </c>
      <c r="K15" s="13"/>
      <c r="L15" s="8"/>
      <c r="M15" s="8"/>
      <c r="N15" s="9"/>
    </row>
    <row r="16" spans="1:14" ht="28.5" customHeight="1">
      <c r="A16" s="37"/>
      <c r="B16" s="37"/>
      <c r="C16" s="20" t="s">
        <v>51</v>
      </c>
      <c r="D16" s="20" t="s">
        <v>129</v>
      </c>
      <c r="E16" s="20" t="s">
        <v>130</v>
      </c>
      <c r="F16" s="24">
        <v>62.4</v>
      </c>
      <c r="G16" s="24">
        <v>76.599999999999994</v>
      </c>
      <c r="H16" s="25">
        <f t="shared" si="0"/>
        <v>69.5</v>
      </c>
      <c r="I16" s="26">
        <v>2</v>
      </c>
      <c r="J16" s="26"/>
      <c r="K16" s="14"/>
      <c r="L16" s="11"/>
      <c r="M16" s="11"/>
      <c r="N16" s="12"/>
    </row>
    <row r="17" spans="1:14" ht="28.5" customHeight="1" thickBot="1">
      <c r="A17" s="38"/>
      <c r="B17" s="38"/>
      <c r="C17" s="21" t="s">
        <v>52</v>
      </c>
      <c r="D17" s="21" t="s">
        <v>131</v>
      </c>
      <c r="E17" s="21" t="s">
        <v>132</v>
      </c>
      <c r="F17" s="27">
        <v>60</v>
      </c>
      <c r="G17" s="27">
        <v>65.8</v>
      </c>
      <c r="H17" s="28">
        <f t="shared" si="0"/>
        <v>62.9</v>
      </c>
      <c r="I17" s="29">
        <v>3</v>
      </c>
      <c r="J17" s="29"/>
      <c r="K17" s="14"/>
      <c r="L17" s="11"/>
      <c r="M17" s="11"/>
      <c r="N17" s="12"/>
    </row>
    <row r="18" spans="1:14" s="10" customFormat="1" ht="28.5" customHeight="1">
      <c r="A18" s="36" t="s">
        <v>20</v>
      </c>
      <c r="B18" s="36" t="s">
        <v>6</v>
      </c>
      <c r="C18" s="22" t="s">
        <v>53</v>
      </c>
      <c r="D18" s="22" t="s">
        <v>133</v>
      </c>
      <c r="E18" s="22" t="s">
        <v>134</v>
      </c>
      <c r="F18" s="30">
        <v>65.2</v>
      </c>
      <c r="G18" s="30">
        <v>83</v>
      </c>
      <c r="H18" s="31">
        <f>F18/2+G18/2</f>
        <v>74.099999999999994</v>
      </c>
      <c r="I18" s="32">
        <v>1</v>
      </c>
      <c r="J18" s="32" t="s">
        <v>235</v>
      </c>
      <c r="L18" s="8"/>
      <c r="N18" s="9"/>
    </row>
    <row r="19" spans="1:14" ht="28.5" customHeight="1">
      <c r="A19" s="37"/>
      <c r="B19" s="37"/>
      <c r="C19" s="20" t="s">
        <v>54</v>
      </c>
      <c r="D19" s="20" t="s">
        <v>135</v>
      </c>
      <c r="E19" s="20" t="s">
        <v>136</v>
      </c>
      <c r="F19" s="24">
        <v>66.2</v>
      </c>
      <c r="G19" s="24">
        <v>80.2</v>
      </c>
      <c r="H19" s="25">
        <f>F19/2+G19/2</f>
        <v>73.2</v>
      </c>
      <c r="I19" s="26">
        <v>2</v>
      </c>
      <c r="J19" s="26"/>
      <c r="L19" s="11"/>
      <c r="N19" s="12"/>
    </row>
    <row r="20" spans="1:14" ht="28.5" customHeight="1">
      <c r="A20" s="37"/>
      <c r="B20" s="37"/>
      <c r="C20" s="20" t="s">
        <v>55</v>
      </c>
      <c r="D20" s="20" t="s">
        <v>137</v>
      </c>
      <c r="E20" s="20" t="s">
        <v>138</v>
      </c>
      <c r="F20" s="24">
        <v>67.8</v>
      </c>
      <c r="G20" s="24">
        <v>77.400000000000006</v>
      </c>
      <c r="H20" s="25">
        <f>F20/2+G20/2</f>
        <v>72.599999999999994</v>
      </c>
      <c r="I20" s="26">
        <v>3</v>
      </c>
      <c r="J20" s="26"/>
      <c r="L20" s="11"/>
      <c r="N20" s="12"/>
    </row>
    <row r="21" spans="1:14" s="10" customFormat="1" ht="28.5" customHeight="1" thickBot="1">
      <c r="A21" s="38"/>
      <c r="B21" s="38"/>
      <c r="C21" s="21" t="s">
        <v>56</v>
      </c>
      <c r="D21" s="21" t="s">
        <v>139</v>
      </c>
      <c r="E21" s="21" t="s">
        <v>140</v>
      </c>
      <c r="F21" s="27">
        <v>65.2</v>
      </c>
      <c r="G21" s="27">
        <v>77.8</v>
      </c>
      <c r="H21" s="28">
        <f>F21/2+G21/2</f>
        <v>71.5</v>
      </c>
      <c r="I21" s="29">
        <v>4</v>
      </c>
      <c r="J21" s="29"/>
      <c r="L21" s="8"/>
      <c r="N21" s="9"/>
    </row>
    <row r="22" spans="1:14" ht="28.5" customHeight="1" thickBot="1">
      <c r="A22" s="23" t="s">
        <v>21</v>
      </c>
      <c r="B22" s="23" t="s">
        <v>6</v>
      </c>
      <c r="C22" s="23" t="s">
        <v>57</v>
      </c>
      <c r="D22" s="23" t="s">
        <v>141</v>
      </c>
      <c r="E22" s="23" t="s">
        <v>142</v>
      </c>
      <c r="F22" s="33">
        <v>52</v>
      </c>
      <c r="G22" s="33">
        <v>73.400000000000006</v>
      </c>
      <c r="H22" s="34">
        <f t="shared" si="0"/>
        <v>62.7</v>
      </c>
      <c r="I22" s="35">
        <v>1</v>
      </c>
      <c r="J22" s="35" t="s">
        <v>235</v>
      </c>
      <c r="L22" s="11"/>
      <c r="N22" s="12"/>
    </row>
    <row r="23" spans="1:14" ht="28.5" customHeight="1">
      <c r="A23" s="36" t="s">
        <v>22</v>
      </c>
      <c r="B23" s="36" t="s">
        <v>6</v>
      </c>
      <c r="C23" s="22" t="s">
        <v>58</v>
      </c>
      <c r="D23" s="22" t="s">
        <v>143</v>
      </c>
      <c r="E23" s="22" t="s">
        <v>144</v>
      </c>
      <c r="F23" s="30">
        <v>69.8</v>
      </c>
      <c r="G23" s="30">
        <v>79.599999999999994</v>
      </c>
      <c r="H23" s="31">
        <f t="shared" si="0"/>
        <v>74.7</v>
      </c>
      <c r="I23" s="32">
        <v>1</v>
      </c>
      <c r="J23" s="32" t="s">
        <v>235</v>
      </c>
      <c r="L23" s="11"/>
      <c r="N23" s="12"/>
    </row>
    <row r="24" spans="1:14" s="10" customFormat="1" ht="28.5" customHeight="1">
      <c r="A24" s="37"/>
      <c r="B24" s="37"/>
      <c r="C24" s="20" t="s">
        <v>59</v>
      </c>
      <c r="D24" s="20" t="s">
        <v>145</v>
      </c>
      <c r="E24" s="20" t="s">
        <v>146</v>
      </c>
      <c r="F24" s="24">
        <v>64.599999999999994</v>
      </c>
      <c r="G24" s="24">
        <v>76.599999999999994</v>
      </c>
      <c r="H24" s="25">
        <f t="shared" si="0"/>
        <v>70.599999999999994</v>
      </c>
      <c r="I24" s="26">
        <v>2</v>
      </c>
      <c r="J24" s="26"/>
      <c r="L24" s="8"/>
      <c r="N24" s="9"/>
    </row>
    <row r="25" spans="1:14" ht="28.5" customHeight="1" thickBot="1">
      <c r="A25" s="38"/>
      <c r="B25" s="38"/>
      <c r="C25" s="21" t="s">
        <v>60</v>
      </c>
      <c r="D25" s="21" t="s">
        <v>147</v>
      </c>
      <c r="E25" s="21" t="s">
        <v>148</v>
      </c>
      <c r="F25" s="27">
        <v>64.599999999999994</v>
      </c>
      <c r="G25" s="27">
        <v>68.8</v>
      </c>
      <c r="H25" s="28">
        <f t="shared" si="0"/>
        <v>66.7</v>
      </c>
      <c r="I25" s="29">
        <v>3</v>
      </c>
      <c r="J25" s="29"/>
      <c r="L25" s="11"/>
      <c r="N25" s="12"/>
    </row>
    <row r="26" spans="1:14" s="10" customFormat="1" ht="28.5" customHeight="1">
      <c r="A26" s="36" t="s">
        <v>23</v>
      </c>
      <c r="B26" s="36" t="s">
        <v>6</v>
      </c>
      <c r="C26" s="22" t="s">
        <v>61</v>
      </c>
      <c r="D26" s="22" t="s">
        <v>149</v>
      </c>
      <c r="E26" s="22" t="s">
        <v>150</v>
      </c>
      <c r="F26" s="30">
        <v>72.400000000000006</v>
      </c>
      <c r="G26" s="30">
        <v>85.4</v>
      </c>
      <c r="H26" s="31">
        <f>F26/2+G26/2</f>
        <v>78.900000000000006</v>
      </c>
      <c r="I26" s="32">
        <v>1</v>
      </c>
      <c r="J26" s="32" t="s">
        <v>235</v>
      </c>
      <c r="L26" s="8"/>
      <c r="N26" s="9"/>
    </row>
    <row r="27" spans="1:14" ht="28.5" customHeight="1">
      <c r="A27" s="37"/>
      <c r="B27" s="37"/>
      <c r="C27" s="20" t="s">
        <v>62</v>
      </c>
      <c r="D27" s="20" t="s">
        <v>151</v>
      </c>
      <c r="E27" s="20" t="s">
        <v>152</v>
      </c>
      <c r="F27" s="24">
        <v>73.2</v>
      </c>
      <c r="G27" s="24">
        <v>78.400000000000006</v>
      </c>
      <c r="H27" s="25">
        <f>F27/2+G27/2</f>
        <v>75.8</v>
      </c>
      <c r="I27" s="26">
        <v>2</v>
      </c>
      <c r="J27" s="26"/>
      <c r="L27" s="11"/>
      <c r="N27" s="12"/>
    </row>
    <row r="28" spans="1:14" s="10" customFormat="1" ht="28.5" customHeight="1" thickBot="1">
      <c r="A28" s="38"/>
      <c r="B28" s="38"/>
      <c r="C28" s="21" t="s">
        <v>63</v>
      </c>
      <c r="D28" s="21" t="s">
        <v>153</v>
      </c>
      <c r="E28" s="21" t="s">
        <v>154</v>
      </c>
      <c r="F28" s="27">
        <v>73.8</v>
      </c>
      <c r="G28" s="27">
        <v>74</v>
      </c>
      <c r="H28" s="28">
        <f>F28/2+G28/2</f>
        <v>73.900000000000006</v>
      </c>
      <c r="I28" s="29">
        <v>3</v>
      </c>
      <c r="J28" s="29"/>
      <c r="L28" s="8"/>
      <c r="N28" s="9"/>
    </row>
    <row r="29" spans="1:14" s="10" customFormat="1" ht="28.5" customHeight="1">
      <c r="A29" s="36" t="s">
        <v>24</v>
      </c>
      <c r="B29" s="36" t="s">
        <v>6</v>
      </c>
      <c r="C29" s="20" t="s">
        <v>65</v>
      </c>
      <c r="D29" s="20" t="s">
        <v>157</v>
      </c>
      <c r="E29" s="20" t="s">
        <v>158</v>
      </c>
      <c r="F29" s="24">
        <v>56.6</v>
      </c>
      <c r="G29" s="24">
        <v>83</v>
      </c>
      <c r="H29" s="25">
        <f>F29/2+G29/2</f>
        <v>69.8</v>
      </c>
      <c r="I29" s="26">
        <v>1</v>
      </c>
      <c r="J29" s="26" t="s">
        <v>235</v>
      </c>
      <c r="L29" s="8"/>
      <c r="N29" s="9"/>
    </row>
    <row r="30" spans="1:14" ht="28.5" customHeight="1">
      <c r="A30" s="37"/>
      <c r="B30" s="37"/>
      <c r="C30" s="22" t="s">
        <v>64</v>
      </c>
      <c r="D30" s="22" t="s">
        <v>155</v>
      </c>
      <c r="E30" s="22" t="s">
        <v>156</v>
      </c>
      <c r="F30" s="30">
        <v>60</v>
      </c>
      <c r="G30" s="30">
        <v>77.599999999999994</v>
      </c>
      <c r="H30" s="31">
        <f t="shared" si="0"/>
        <v>68.8</v>
      </c>
      <c r="I30" s="32">
        <v>2</v>
      </c>
      <c r="J30" s="32"/>
      <c r="L30" s="11"/>
      <c r="N30" s="12"/>
    </row>
    <row r="31" spans="1:14" s="10" customFormat="1" ht="28.5" customHeight="1" thickBot="1">
      <c r="A31" s="38"/>
      <c r="B31" s="38"/>
      <c r="C31" s="21" t="s">
        <v>7</v>
      </c>
      <c r="D31" s="21" t="s">
        <v>10</v>
      </c>
      <c r="E31" s="21" t="s">
        <v>159</v>
      </c>
      <c r="F31" s="27">
        <v>56</v>
      </c>
      <c r="G31" s="27">
        <v>69.400000000000006</v>
      </c>
      <c r="H31" s="28">
        <f t="shared" si="0"/>
        <v>62.7</v>
      </c>
      <c r="I31" s="29">
        <v>3</v>
      </c>
      <c r="J31" s="29"/>
      <c r="K31" s="13"/>
      <c r="L31" s="8"/>
      <c r="M31" s="8"/>
      <c r="N31" s="9"/>
    </row>
    <row r="32" spans="1:14" ht="28.5" customHeight="1">
      <c r="A32" s="36" t="s">
        <v>25</v>
      </c>
      <c r="B32" s="36" t="s">
        <v>6</v>
      </c>
      <c r="C32" s="22" t="s">
        <v>66</v>
      </c>
      <c r="D32" s="22" t="s">
        <v>160</v>
      </c>
      <c r="E32" s="22" t="s">
        <v>161</v>
      </c>
      <c r="F32" s="30">
        <v>63.6</v>
      </c>
      <c r="G32" s="30">
        <v>88.8</v>
      </c>
      <c r="H32" s="31">
        <f t="shared" ref="H32:H40" si="1">F32/2+G32/2</f>
        <v>76.2</v>
      </c>
      <c r="I32" s="32">
        <v>1</v>
      </c>
      <c r="J32" s="32" t="s">
        <v>235</v>
      </c>
      <c r="K32" s="14"/>
      <c r="L32" s="11"/>
      <c r="M32" s="11"/>
      <c r="N32" s="12"/>
    </row>
    <row r="33" spans="1:14" ht="28.5" customHeight="1">
      <c r="A33" s="37"/>
      <c r="B33" s="37"/>
      <c r="C33" s="20" t="s">
        <v>67</v>
      </c>
      <c r="D33" s="20" t="s">
        <v>162</v>
      </c>
      <c r="E33" s="20" t="s">
        <v>163</v>
      </c>
      <c r="F33" s="24">
        <v>68.2</v>
      </c>
      <c r="G33" s="24">
        <v>82.2</v>
      </c>
      <c r="H33" s="25">
        <f t="shared" si="1"/>
        <v>75.2</v>
      </c>
      <c r="I33" s="26">
        <v>2</v>
      </c>
      <c r="J33" s="26"/>
      <c r="K33" s="14"/>
      <c r="L33" s="11"/>
      <c r="M33" s="11"/>
      <c r="N33" s="12"/>
    </row>
    <row r="34" spans="1:14" s="10" customFormat="1" ht="28.5" customHeight="1" thickBot="1">
      <c r="A34" s="38"/>
      <c r="B34" s="38"/>
      <c r="C34" s="21" t="s">
        <v>68</v>
      </c>
      <c r="D34" s="21" t="s">
        <v>164</v>
      </c>
      <c r="E34" s="21" t="s">
        <v>165</v>
      </c>
      <c r="F34" s="27">
        <v>68.2</v>
      </c>
      <c r="G34" s="27">
        <v>72</v>
      </c>
      <c r="H34" s="28">
        <f t="shared" si="1"/>
        <v>70.099999999999994</v>
      </c>
      <c r="I34" s="29">
        <v>3</v>
      </c>
      <c r="J34" s="29"/>
      <c r="K34" s="13"/>
      <c r="L34" s="8"/>
      <c r="M34" s="8"/>
      <c r="N34" s="9"/>
    </row>
    <row r="35" spans="1:14" ht="28.5" customHeight="1">
      <c r="A35" s="36" t="s">
        <v>26</v>
      </c>
      <c r="B35" s="36" t="s">
        <v>6</v>
      </c>
      <c r="C35" s="22" t="s">
        <v>69</v>
      </c>
      <c r="D35" s="22" t="s">
        <v>166</v>
      </c>
      <c r="E35" s="22" t="s">
        <v>167</v>
      </c>
      <c r="F35" s="30">
        <v>65</v>
      </c>
      <c r="G35" s="30">
        <v>85.8</v>
      </c>
      <c r="H35" s="31">
        <f t="shared" si="1"/>
        <v>75.400000000000006</v>
      </c>
      <c r="I35" s="32">
        <v>1</v>
      </c>
      <c r="J35" s="32" t="s">
        <v>235</v>
      </c>
      <c r="K35" s="14"/>
      <c r="L35" s="11"/>
      <c r="M35" s="11"/>
      <c r="N35" s="12"/>
    </row>
    <row r="36" spans="1:14" ht="28.5" customHeight="1">
      <c r="A36" s="37"/>
      <c r="B36" s="37"/>
      <c r="C36" s="20" t="s">
        <v>70</v>
      </c>
      <c r="D36" s="20" t="s">
        <v>168</v>
      </c>
      <c r="E36" s="20" t="s">
        <v>169</v>
      </c>
      <c r="F36" s="24">
        <v>68.8</v>
      </c>
      <c r="G36" s="24">
        <v>77.8</v>
      </c>
      <c r="H36" s="25">
        <f t="shared" si="1"/>
        <v>73.3</v>
      </c>
      <c r="I36" s="26">
        <v>2</v>
      </c>
      <c r="J36" s="26"/>
      <c r="K36" s="14"/>
      <c r="L36" s="11"/>
      <c r="M36" s="11"/>
      <c r="N36" s="12"/>
    </row>
    <row r="37" spans="1:14" s="10" customFormat="1" ht="28.5" customHeight="1" thickBot="1">
      <c r="A37" s="38"/>
      <c r="B37" s="38"/>
      <c r="C37" s="21" t="s">
        <v>71</v>
      </c>
      <c r="D37" s="21" t="s">
        <v>170</v>
      </c>
      <c r="E37" s="21" t="s">
        <v>171</v>
      </c>
      <c r="F37" s="27">
        <v>65</v>
      </c>
      <c r="G37" s="27">
        <v>78.2</v>
      </c>
      <c r="H37" s="28">
        <f t="shared" si="1"/>
        <v>71.599999999999994</v>
      </c>
      <c r="I37" s="29">
        <v>3</v>
      </c>
      <c r="J37" s="29"/>
      <c r="L37" s="8"/>
      <c r="N37" s="9"/>
    </row>
    <row r="38" spans="1:14" ht="28.5" customHeight="1">
      <c r="A38" s="36" t="s">
        <v>27</v>
      </c>
      <c r="B38" s="36" t="s">
        <v>6</v>
      </c>
      <c r="C38" s="22" t="s">
        <v>72</v>
      </c>
      <c r="D38" s="22" t="s">
        <v>172</v>
      </c>
      <c r="E38" s="22" t="s">
        <v>173</v>
      </c>
      <c r="F38" s="30">
        <v>69.2</v>
      </c>
      <c r="G38" s="30">
        <v>88.2</v>
      </c>
      <c r="H38" s="31">
        <f t="shared" si="1"/>
        <v>78.7</v>
      </c>
      <c r="I38" s="32">
        <v>1</v>
      </c>
      <c r="J38" s="32" t="s">
        <v>235</v>
      </c>
      <c r="L38" s="11"/>
      <c r="N38" s="12"/>
    </row>
    <row r="39" spans="1:14" s="10" customFormat="1" ht="28.5" customHeight="1">
      <c r="A39" s="37"/>
      <c r="B39" s="37"/>
      <c r="C39" s="20" t="s">
        <v>73</v>
      </c>
      <c r="D39" s="20" t="s">
        <v>174</v>
      </c>
      <c r="E39" s="20" t="s">
        <v>175</v>
      </c>
      <c r="F39" s="24">
        <v>71.2</v>
      </c>
      <c r="G39" s="24">
        <v>80.8</v>
      </c>
      <c r="H39" s="25">
        <f t="shared" si="1"/>
        <v>76</v>
      </c>
      <c r="I39" s="26">
        <v>2</v>
      </c>
      <c r="J39" s="26"/>
      <c r="L39" s="8"/>
      <c r="N39" s="9"/>
    </row>
    <row r="40" spans="1:14" ht="28.5" customHeight="1" thickBot="1">
      <c r="A40" s="38"/>
      <c r="B40" s="38"/>
      <c r="C40" s="21" t="s">
        <v>74</v>
      </c>
      <c r="D40" s="21" t="s">
        <v>176</v>
      </c>
      <c r="E40" s="21" t="s">
        <v>177</v>
      </c>
      <c r="F40" s="27">
        <v>67.8</v>
      </c>
      <c r="G40" s="27">
        <v>77.599999999999994</v>
      </c>
      <c r="H40" s="28">
        <f t="shared" si="1"/>
        <v>72.7</v>
      </c>
      <c r="I40" s="29">
        <v>3</v>
      </c>
      <c r="J40" s="29"/>
      <c r="L40" s="11"/>
      <c r="N40" s="12"/>
    </row>
    <row r="41" spans="1:14" ht="28.5" customHeight="1">
      <c r="A41" s="36" t="s">
        <v>28</v>
      </c>
      <c r="B41" s="36" t="s">
        <v>6</v>
      </c>
      <c r="C41" s="22" t="s">
        <v>75</v>
      </c>
      <c r="D41" s="22" t="s">
        <v>178</v>
      </c>
      <c r="E41" s="22" t="s">
        <v>179</v>
      </c>
      <c r="F41" s="30">
        <v>58</v>
      </c>
      <c r="G41" s="30">
        <v>76.400000000000006</v>
      </c>
      <c r="H41" s="31">
        <f t="shared" si="0"/>
        <v>67.2</v>
      </c>
      <c r="I41" s="32">
        <v>1</v>
      </c>
      <c r="J41" s="32" t="s">
        <v>235</v>
      </c>
      <c r="L41" s="11"/>
      <c r="N41" s="12"/>
    </row>
    <row r="42" spans="1:14" s="10" customFormat="1" ht="28.5" customHeight="1">
      <c r="A42" s="37"/>
      <c r="B42" s="37"/>
      <c r="C42" s="20" t="s">
        <v>76</v>
      </c>
      <c r="D42" s="20" t="s">
        <v>180</v>
      </c>
      <c r="E42" s="20" t="s">
        <v>181</v>
      </c>
      <c r="F42" s="24">
        <v>50.8</v>
      </c>
      <c r="G42" s="24">
        <v>73.599999999999994</v>
      </c>
      <c r="H42" s="25">
        <f t="shared" si="0"/>
        <v>62.2</v>
      </c>
      <c r="I42" s="26">
        <v>2</v>
      </c>
      <c r="J42" s="26"/>
      <c r="L42" s="8"/>
      <c r="N42" s="9"/>
    </row>
    <row r="43" spans="1:14" ht="28.5" customHeight="1" thickBot="1">
      <c r="A43" s="38"/>
      <c r="B43" s="38"/>
      <c r="C43" s="21" t="s">
        <v>77</v>
      </c>
      <c r="D43" s="21" t="s">
        <v>182</v>
      </c>
      <c r="E43" s="21" t="s">
        <v>183</v>
      </c>
      <c r="F43" s="27">
        <v>50.8</v>
      </c>
      <c r="G43" s="27">
        <v>67.599999999999994</v>
      </c>
      <c r="H43" s="28">
        <f t="shared" si="0"/>
        <v>59.2</v>
      </c>
      <c r="I43" s="29">
        <v>3</v>
      </c>
      <c r="J43" s="29"/>
      <c r="L43" s="11"/>
      <c r="N43" s="12"/>
    </row>
    <row r="44" spans="1:14" s="15" customFormat="1" ht="28.5" customHeight="1">
      <c r="A44" s="36" t="s">
        <v>29</v>
      </c>
      <c r="B44" s="36" t="s">
        <v>6</v>
      </c>
      <c r="C44" s="22" t="s">
        <v>78</v>
      </c>
      <c r="D44" s="22" t="s">
        <v>184</v>
      </c>
      <c r="E44" s="22" t="s">
        <v>185</v>
      </c>
      <c r="F44" s="30">
        <v>63.6</v>
      </c>
      <c r="G44" s="30">
        <v>89.4</v>
      </c>
      <c r="H44" s="31">
        <f>F44/2+G44/2</f>
        <v>76.5</v>
      </c>
      <c r="I44" s="32">
        <v>1</v>
      </c>
      <c r="J44" s="32" t="s">
        <v>235</v>
      </c>
      <c r="L44" s="16"/>
      <c r="N44" s="17"/>
    </row>
    <row r="45" spans="1:14" s="15" customFormat="1" ht="28.5" customHeight="1">
      <c r="A45" s="37"/>
      <c r="B45" s="37"/>
      <c r="C45" s="20" t="s">
        <v>79</v>
      </c>
      <c r="D45" s="20" t="s">
        <v>186</v>
      </c>
      <c r="E45" s="20" t="s">
        <v>187</v>
      </c>
      <c r="F45" s="24">
        <v>69.8</v>
      </c>
      <c r="G45" s="24">
        <v>76.2</v>
      </c>
      <c r="H45" s="25">
        <f>F45/2+G45/2</f>
        <v>73</v>
      </c>
      <c r="I45" s="26">
        <v>2</v>
      </c>
      <c r="J45" s="26"/>
      <c r="L45" s="16"/>
      <c r="N45" s="17"/>
    </row>
    <row r="46" spans="1:14" ht="28.5" customHeight="1" thickBot="1">
      <c r="A46" s="38"/>
      <c r="B46" s="38"/>
      <c r="C46" s="21" t="s">
        <v>80</v>
      </c>
      <c r="D46" s="21" t="s">
        <v>188</v>
      </c>
      <c r="E46" s="21" t="s">
        <v>189</v>
      </c>
      <c r="F46" s="27">
        <v>66</v>
      </c>
      <c r="G46" s="27">
        <v>72.599999999999994</v>
      </c>
      <c r="H46" s="28">
        <f>F46/2+G46/2</f>
        <v>69.3</v>
      </c>
      <c r="I46" s="29">
        <v>3</v>
      </c>
      <c r="J46" s="29"/>
      <c r="L46" s="11"/>
      <c r="N46" s="12"/>
    </row>
    <row r="47" spans="1:14" s="10" customFormat="1" ht="28.5" customHeight="1">
      <c r="A47" s="36" t="s">
        <v>30</v>
      </c>
      <c r="B47" s="36" t="s">
        <v>6</v>
      </c>
      <c r="C47" s="22" t="s">
        <v>81</v>
      </c>
      <c r="D47" s="22" t="s">
        <v>190</v>
      </c>
      <c r="E47" s="22" t="s">
        <v>191</v>
      </c>
      <c r="F47" s="30">
        <v>55.4</v>
      </c>
      <c r="G47" s="30">
        <v>78.2</v>
      </c>
      <c r="H47" s="31">
        <f>F47/2+G47/2</f>
        <v>66.8</v>
      </c>
      <c r="I47" s="32">
        <v>1</v>
      </c>
      <c r="J47" s="32" t="s">
        <v>235</v>
      </c>
      <c r="K47" s="13"/>
      <c r="L47" s="8"/>
      <c r="M47" s="8"/>
      <c r="N47" s="9"/>
    </row>
    <row r="48" spans="1:14" ht="28.5" customHeight="1" thickBot="1">
      <c r="A48" s="38"/>
      <c r="B48" s="38"/>
      <c r="C48" s="21" t="s">
        <v>82</v>
      </c>
      <c r="D48" s="21" t="s">
        <v>192</v>
      </c>
      <c r="E48" s="21" t="s">
        <v>193</v>
      </c>
      <c r="F48" s="27">
        <v>56.8</v>
      </c>
      <c r="G48" s="27">
        <v>73.400000000000006</v>
      </c>
      <c r="H48" s="28">
        <f>F48/2+G48/2</f>
        <v>65.099999999999994</v>
      </c>
      <c r="I48" s="29">
        <v>2</v>
      </c>
      <c r="J48" s="29"/>
      <c r="K48" s="14"/>
      <c r="L48" s="11"/>
      <c r="M48" s="11"/>
      <c r="N48" s="12"/>
    </row>
    <row r="49" spans="1:14" ht="28.5" customHeight="1">
      <c r="A49" s="36" t="s">
        <v>31</v>
      </c>
      <c r="B49" s="36" t="s">
        <v>6</v>
      </c>
      <c r="C49" s="22" t="s">
        <v>83</v>
      </c>
      <c r="D49" s="22" t="s">
        <v>194</v>
      </c>
      <c r="E49" s="22" t="s">
        <v>195</v>
      </c>
      <c r="F49" s="30">
        <v>73.2</v>
      </c>
      <c r="G49" s="30">
        <v>83.6</v>
      </c>
      <c r="H49" s="31">
        <f t="shared" si="0"/>
        <v>78.400000000000006</v>
      </c>
      <c r="I49" s="32">
        <v>1</v>
      </c>
      <c r="J49" s="32" t="s">
        <v>235</v>
      </c>
      <c r="K49" s="14"/>
      <c r="L49" s="11"/>
      <c r="M49" s="11"/>
      <c r="N49" s="12"/>
    </row>
    <row r="50" spans="1:14" s="10" customFormat="1" ht="28.5" customHeight="1">
      <c r="A50" s="37"/>
      <c r="B50" s="37"/>
      <c r="C50" s="20" t="s">
        <v>84</v>
      </c>
      <c r="D50" s="20" t="s">
        <v>196</v>
      </c>
      <c r="E50" s="20" t="s">
        <v>197</v>
      </c>
      <c r="F50" s="24">
        <v>70.599999999999994</v>
      </c>
      <c r="G50" s="24">
        <v>78</v>
      </c>
      <c r="H50" s="25">
        <f t="shared" si="0"/>
        <v>74.3</v>
      </c>
      <c r="I50" s="26">
        <v>2</v>
      </c>
      <c r="J50" s="26"/>
      <c r="K50" s="13"/>
      <c r="L50" s="8"/>
      <c r="M50" s="8"/>
      <c r="N50" s="9"/>
    </row>
    <row r="51" spans="1:14" ht="28.5" customHeight="1" thickBot="1">
      <c r="A51" s="38"/>
      <c r="B51" s="38"/>
      <c r="C51" s="21" t="s">
        <v>85</v>
      </c>
      <c r="D51" s="21" t="s">
        <v>198</v>
      </c>
      <c r="E51" s="21" t="s">
        <v>199</v>
      </c>
      <c r="F51" s="27">
        <v>70.400000000000006</v>
      </c>
      <c r="G51" s="27">
        <v>0</v>
      </c>
      <c r="H51" s="28">
        <f t="shared" si="0"/>
        <v>35.200000000000003</v>
      </c>
      <c r="I51" s="29">
        <v>3</v>
      </c>
      <c r="J51" s="29"/>
      <c r="K51" s="14"/>
      <c r="L51" s="11"/>
      <c r="M51" s="11"/>
      <c r="N51" s="12"/>
    </row>
    <row r="52" spans="1:14" ht="28.5" customHeight="1">
      <c r="A52" s="36" t="s">
        <v>32</v>
      </c>
      <c r="B52" s="36" t="s">
        <v>6</v>
      </c>
      <c r="C52" s="22" t="s">
        <v>86</v>
      </c>
      <c r="D52" s="22" t="s">
        <v>200</v>
      </c>
      <c r="E52" s="22" t="s">
        <v>201</v>
      </c>
      <c r="F52" s="30">
        <v>61.4</v>
      </c>
      <c r="G52" s="30">
        <v>75.599999999999994</v>
      </c>
      <c r="H52" s="31">
        <f t="shared" si="0"/>
        <v>68.5</v>
      </c>
      <c r="I52" s="32">
        <v>1</v>
      </c>
      <c r="J52" s="32" t="s">
        <v>235</v>
      </c>
      <c r="K52" s="14"/>
      <c r="L52" s="11"/>
      <c r="M52" s="11"/>
      <c r="N52" s="12"/>
    </row>
    <row r="53" spans="1:14" s="10" customFormat="1" ht="28.5" customHeight="1">
      <c r="A53" s="37"/>
      <c r="B53" s="37"/>
      <c r="C53" s="20" t="s">
        <v>87</v>
      </c>
      <c r="D53" s="20" t="s">
        <v>202</v>
      </c>
      <c r="E53" s="20" t="s">
        <v>203</v>
      </c>
      <c r="F53" s="24">
        <v>55.4</v>
      </c>
      <c r="G53" s="24">
        <v>74</v>
      </c>
      <c r="H53" s="25">
        <f t="shared" si="0"/>
        <v>64.7</v>
      </c>
      <c r="I53" s="26">
        <v>2</v>
      </c>
      <c r="J53" s="26"/>
      <c r="K53" s="13"/>
      <c r="L53" s="8"/>
      <c r="M53" s="8"/>
      <c r="N53" s="9"/>
    </row>
    <row r="54" spans="1:14" ht="28.5" customHeight="1" thickBot="1">
      <c r="A54" s="38"/>
      <c r="B54" s="38"/>
      <c r="C54" s="21" t="s">
        <v>88</v>
      </c>
      <c r="D54" s="21" t="s">
        <v>204</v>
      </c>
      <c r="E54" s="21" t="s">
        <v>205</v>
      </c>
      <c r="F54" s="27">
        <v>50.8</v>
      </c>
      <c r="G54" s="27">
        <v>75.599999999999994</v>
      </c>
      <c r="H54" s="28">
        <f t="shared" si="0"/>
        <v>63.2</v>
      </c>
      <c r="I54" s="29">
        <v>3</v>
      </c>
      <c r="J54" s="29"/>
      <c r="K54" s="14"/>
      <c r="L54" s="11"/>
      <c r="M54" s="11"/>
      <c r="N54" s="12"/>
    </row>
    <row r="55" spans="1:14" ht="28.5" customHeight="1">
      <c r="A55" s="36" t="s">
        <v>33</v>
      </c>
      <c r="B55" s="36" t="s">
        <v>6</v>
      </c>
      <c r="C55" s="22" t="s">
        <v>89</v>
      </c>
      <c r="D55" s="22" t="s">
        <v>206</v>
      </c>
      <c r="E55" s="22" t="s">
        <v>207</v>
      </c>
      <c r="F55" s="30">
        <v>65.2</v>
      </c>
      <c r="G55" s="30">
        <v>85.8</v>
      </c>
      <c r="H55" s="31">
        <f t="shared" si="0"/>
        <v>75.5</v>
      </c>
      <c r="I55" s="32">
        <v>1</v>
      </c>
      <c r="J55" s="32" t="s">
        <v>235</v>
      </c>
      <c r="K55" s="14"/>
      <c r="L55" s="11"/>
      <c r="M55" s="11"/>
      <c r="N55" s="12"/>
    </row>
    <row r="56" spans="1:14" s="10" customFormat="1" ht="28.5" customHeight="1">
      <c r="A56" s="37"/>
      <c r="B56" s="37"/>
      <c r="C56" s="20" t="s">
        <v>90</v>
      </c>
      <c r="D56" s="20" t="s">
        <v>208</v>
      </c>
      <c r="E56" s="20" t="s">
        <v>209</v>
      </c>
      <c r="F56" s="24">
        <v>61.6</v>
      </c>
      <c r="G56" s="24">
        <v>75.8</v>
      </c>
      <c r="H56" s="25">
        <f t="shared" si="0"/>
        <v>68.7</v>
      </c>
      <c r="I56" s="26">
        <v>2</v>
      </c>
      <c r="J56" s="26"/>
      <c r="K56" s="13"/>
      <c r="L56" s="8"/>
      <c r="M56" s="8"/>
      <c r="N56" s="9"/>
    </row>
    <row r="57" spans="1:14" ht="28.5" customHeight="1" thickBot="1">
      <c r="A57" s="38"/>
      <c r="B57" s="38"/>
      <c r="C57" s="21" t="s">
        <v>91</v>
      </c>
      <c r="D57" s="21" t="s">
        <v>210</v>
      </c>
      <c r="E57" s="21" t="s">
        <v>211</v>
      </c>
      <c r="F57" s="27">
        <v>56.4</v>
      </c>
      <c r="G57" s="27">
        <v>75.599999999999994</v>
      </c>
      <c r="H57" s="28">
        <f t="shared" si="0"/>
        <v>66</v>
      </c>
      <c r="I57" s="29">
        <v>3</v>
      </c>
      <c r="J57" s="29"/>
      <c r="K57" s="14"/>
      <c r="L57" s="11"/>
      <c r="M57" s="11"/>
      <c r="N57" s="12"/>
    </row>
    <row r="58" spans="1:14" ht="28.5" customHeight="1">
      <c r="A58" s="36" t="s">
        <v>34</v>
      </c>
      <c r="B58" s="36" t="s">
        <v>6</v>
      </c>
      <c r="C58" s="22" t="s">
        <v>92</v>
      </c>
      <c r="D58" s="22" t="s">
        <v>212</v>
      </c>
      <c r="E58" s="22" t="s">
        <v>213</v>
      </c>
      <c r="F58" s="30">
        <v>68.8</v>
      </c>
      <c r="G58" s="30">
        <v>89</v>
      </c>
      <c r="H58" s="31">
        <f>F58/2+G58/2</f>
        <v>78.900000000000006</v>
      </c>
      <c r="I58" s="32">
        <v>1</v>
      </c>
      <c r="J58" s="32" t="s">
        <v>235</v>
      </c>
      <c r="K58" s="14"/>
      <c r="L58" s="11"/>
      <c r="M58" s="11"/>
      <c r="N58" s="12"/>
    </row>
    <row r="59" spans="1:14" s="10" customFormat="1" ht="28.5" customHeight="1">
      <c r="A59" s="37"/>
      <c r="B59" s="37"/>
      <c r="C59" s="20" t="s">
        <v>93</v>
      </c>
      <c r="D59" s="20" t="s">
        <v>214</v>
      </c>
      <c r="E59" s="20" t="s">
        <v>215</v>
      </c>
      <c r="F59" s="24">
        <v>67.400000000000006</v>
      </c>
      <c r="G59" s="24">
        <v>83.4</v>
      </c>
      <c r="H59" s="25">
        <f>F59/2+G59/2</f>
        <v>75.400000000000006</v>
      </c>
      <c r="I59" s="26">
        <v>2</v>
      </c>
      <c r="J59" s="26"/>
      <c r="K59" s="13"/>
      <c r="L59" s="8"/>
      <c r="M59" s="8"/>
      <c r="N59" s="9"/>
    </row>
    <row r="60" spans="1:14" ht="28.5" customHeight="1" thickBot="1">
      <c r="A60" s="38"/>
      <c r="B60" s="38"/>
      <c r="C60" s="21" t="s">
        <v>94</v>
      </c>
      <c r="D60" s="21" t="s">
        <v>216</v>
      </c>
      <c r="E60" s="21" t="s">
        <v>217</v>
      </c>
      <c r="F60" s="27">
        <v>71.400000000000006</v>
      </c>
      <c r="G60" s="27">
        <v>77.8</v>
      </c>
      <c r="H60" s="28">
        <f>F60/2+G60/2</f>
        <v>74.599999999999994</v>
      </c>
      <c r="I60" s="29">
        <v>3</v>
      </c>
      <c r="J60" s="29"/>
      <c r="K60" s="14"/>
      <c r="L60" s="11"/>
      <c r="M60" s="11"/>
      <c r="N60" s="12"/>
    </row>
    <row r="61" spans="1:14" ht="28.5" customHeight="1">
      <c r="A61" s="36" t="s">
        <v>35</v>
      </c>
      <c r="B61" s="36" t="s">
        <v>6</v>
      </c>
      <c r="C61" s="22" t="s">
        <v>9</v>
      </c>
      <c r="D61" s="22" t="s">
        <v>11</v>
      </c>
      <c r="E61" s="22" t="s">
        <v>218</v>
      </c>
      <c r="F61" s="30">
        <v>69.8</v>
      </c>
      <c r="G61" s="30">
        <v>87.2</v>
      </c>
      <c r="H61" s="31">
        <f t="shared" si="0"/>
        <v>78.5</v>
      </c>
      <c r="I61" s="32">
        <v>1</v>
      </c>
      <c r="J61" s="32" t="s">
        <v>235</v>
      </c>
      <c r="K61" s="14"/>
      <c r="L61" s="11"/>
      <c r="M61" s="11"/>
      <c r="N61" s="12"/>
    </row>
    <row r="62" spans="1:14" s="10" customFormat="1" ht="28.5" customHeight="1" thickBot="1">
      <c r="A62" s="38"/>
      <c r="B62" s="38"/>
      <c r="C62" s="21" t="s">
        <v>95</v>
      </c>
      <c r="D62" s="21" t="s">
        <v>219</v>
      </c>
      <c r="E62" s="21" t="s">
        <v>220</v>
      </c>
      <c r="F62" s="27">
        <v>66.400000000000006</v>
      </c>
      <c r="G62" s="27">
        <v>57.2</v>
      </c>
      <c r="H62" s="28">
        <f t="shared" si="0"/>
        <v>61.8</v>
      </c>
      <c r="I62" s="29">
        <v>2</v>
      </c>
      <c r="J62" s="29"/>
      <c r="K62" s="13"/>
      <c r="L62" s="8"/>
      <c r="M62" s="8"/>
      <c r="N62" s="9"/>
    </row>
    <row r="63" spans="1:14" ht="28.5" customHeight="1">
      <c r="A63" s="36" t="s">
        <v>36</v>
      </c>
      <c r="B63" s="36" t="s">
        <v>6</v>
      </c>
      <c r="C63" s="22" t="s">
        <v>96</v>
      </c>
      <c r="D63" s="22" t="s">
        <v>221</v>
      </c>
      <c r="E63" s="22" t="s">
        <v>222</v>
      </c>
      <c r="F63" s="30">
        <v>58.2</v>
      </c>
      <c r="G63" s="30">
        <v>85</v>
      </c>
      <c r="H63" s="31">
        <f t="shared" ref="H63:H68" si="2">F63/2+G63/2</f>
        <v>71.599999999999994</v>
      </c>
      <c r="I63" s="32">
        <v>1</v>
      </c>
      <c r="J63" s="32" t="s">
        <v>235</v>
      </c>
      <c r="K63" s="14"/>
      <c r="L63" s="11"/>
      <c r="M63" s="11"/>
      <c r="N63" s="12"/>
    </row>
    <row r="64" spans="1:14" s="15" customFormat="1" ht="28.5" customHeight="1">
      <c r="A64" s="37"/>
      <c r="B64" s="37"/>
      <c r="C64" s="20" t="s">
        <v>97</v>
      </c>
      <c r="D64" s="20" t="s">
        <v>223</v>
      </c>
      <c r="E64" s="20" t="s">
        <v>224</v>
      </c>
      <c r="F64" s="24">
        <v>60.2</v>
      </c>
      <c r="G64" s="24">
        <v>78.2</v>
      </c>
      <c r="H64" s="25">
        <f t="shared" si="2"/>
        <v>69.2</v>
      </c>
      <c r="I64" s="26">
        <v>2</v>
      </c>
      <c r="J64" s="26"/>
      <c r="L64" s="16"/>
      <c r="N64" s="17"/>
    </row>
    <row r="65" spans="1:14" ht="28.5" customHeight="1" thickBot="1">
      <c r="A65" s="38"/>
      <c r="B65" s="38"/>
      <c r="C65" s="21" t="s">
        <v>98</v>
      </c>
      <c r="D65" s="21" t="s">
        <v>225</v>
      </c>
      <c r="E65" s="21" t="s">
        <v>226</v>
      </c>
      <c r="F65" s="27">
        <v>54.8</v>
      </c>
      <c r="G65" s="27">
        <v>72.5</v>
      </c>
      <c r="H65" s="28">
        <f t="shared" si="2"/>
        <v>63.65</v>
      </c>
      <c r="I65" s="29">
        <v>3</v>
      </c>
      <c r="J65" s="29"/>
      <c r="L65" s="11"/>
      <c r="N65" s="12"/>
    </row>
    <row r="66" spans="1:14" ht="28.5" customHeight="1">
      <c r="A66" s="36" t="s">
        <v>37</v>
      </c>
      <c r="B66" s="36" t="s">
        <v>6</v>
      </c>
      <c r="C66" s="22" t="s">
        <v>99</v>
      </c>
      <c r="D66" s="22" t="s">
        <v>227</v>
      </c>
      <c r="E66" s="22" t="s">
        <v>228</v>
      </c>
      <c r="F66" s="30">
        <v>67.599999999999994</v>
      </c>
      <c r="G66" s="30">
        <v>90</v>
      </c>
      <c r="H66" s="31">
        <f t="shared" si="2"/>
        <v>78.8</v>
      </c>
      <c r="I66" s="32">
        <v>1</v>
      </c>
      <c r="J66" s="32" t="s">
        <v>235</v>
      </c>
      <c r="L66" s="11"/>
      <c r="N66" s="12"/>
    </row>
    <row r="67" spans="1:14" s="10" customFormat="1" ht="28.5" customHeight="1">
      <c r="A67" s="37"/>
      <c r="B67" s="37"/>
      <c r="C67" s="20" t="s">
        <v>100</v>
      </c>
      <c r="D67" s="20" t="s">
        <v>229</v>
      </c>
      <c r="E67" s="20" t="s">
        <v>230</v>
      </c>
      <c r="F67" s="24">
        <v>59.8</v>
      </c>
      <c r="G67" s="24">
        <v>79</v>
      </c>
      <c r="H67" s="25">
        <f t="shared" si="2"/>
        <v>69.400000000000006</v>
      </c>
      <c r="I67" s="26">
        <v>2</v>
      </c>
      <c r="J67" s="26"/>
      <c r="L67" s="8"/>
      <c r="N67" s="9"/>
    </row>
    <row r="68" spans="1:14" ht="28.5" customHeight="1">
      <c r="A68" s="37"/>
      <c r="B68" s="37"/>
      <c r="C68" s="20" t="s">
        <v>101</v>
      </c>
      <c r="D68" s="20" t="s">
        <v>231</v>
      </c>
      <c r="E68" s="20" t="s">
        <v>232</v>
      </c>
      <c r="F68" s="24">
        <v>59.8</v>
      </c>
      <c r="G68" s="24">
        <v>60.8</v>
      </c>
      <c r="H68" s="25">
        <f t="shared" si="2"/>
        <v>60.3</v>
      </c>
      <c r="I68" s="26">
        <v>3</v>
      </c>
      <c r="J68" s="26"/>
      <c r="L68" s="11"/>
      <c r="N68" s="12"/>
    </row>
    <row r="69" spans="1:14" ht="28.5" customHeight="1">
      <c r="A69" s="39"/>
      <c r="B69" s="39"/>
      <c r="C69" s="20" t="s">
        <v>102</v>
      </c>
      <c r="D69" s="20" t="s">
        <v>233</v>
      </c>
      <c r="E69" s="20" t="s">
        <v>234</v>
      </c>
      <c r="F69" s="24">
        <v>70.8</v>
      </c>
      <c r="G69" s="24" t="s">
        <v>236</v>
      </c>
      <c r="H69" s="25">
        <f>F69/2</f>
        <v>35.4</v>
      </c>
      <c r="I69" s="26"/>
      <c r="J69" s="26"/>
      <c r="L69" s="11"/>
      <c r="N69" s="12"/>
    </row>
  </sheetData>
  <mergeCells count="45">
    <mergeCell ref="A1:J1"/>
    <mergeCell ref="A3:A5"/>
    <mergeCell ref="B3:B5"/>
    <mergeCell ref="A6:A8"/>
    <mergeCell ref="B6:B8"/>
    <mergeCell ref="A9:A11"/>
    <mergeCell ref="B9:B11"/>
    <mergeCell ref="A12:A14"/>
    <mergeCell ref="B12:B14"/>
    <mergeCell ref="A15:A17"/>
    <mergeCell ref="B15:B17"/>
    <mergeCell ref="A18:A21"/>
    <mergeCell ref="B18:B21"/>
    <mergeCell ref="A23:A25"/>
    <mergeCell ref="B23:B25"/>
    <mergeCell ref="A26:A28"/>
    <mergeCell ref="B26:B28"/>
    <mergeCell ref="A32:A34"/>
    <mergeCell ref="B32:B34"/>
    <mergeCell ref="B35:B37"/>
    <mergeCell ref="A35:A37"/>
    <mergeCell ref="A29:A31"/>
    <mergeCell ref="B29:B31"/>
    <mergeCell ref="A38:A40"/>
    <mergeCell ref="B38:B40"/>
    <mergeCell ref="B41:B43"/>
    <mergeCell ref="A41:A43"/>
    <mergeCell ref="A44:A46"/>
    <mergeCell ref="B44:B46"/>
    <mergeCell ref="B47:B48"/>
    <mergeCell ref="A47:A48"/>
    <mergeCell ref="A49:A51"/>
    <mergeCell ref="B49:B51"/>
    <mergeCell ref="A52:A54"/>
    <mergeCell ref="B52:B54"/>
    <mergeCell ref="A63:A65"/>
    <mergeCell ref="B63:B65"/>
    <mergeCell ref="A66:A69"/>
    <mergeCell ref="B66:B69"/>
    <mergeCell ref="A55:A57"/>
    <mergeCell ref="B55:B57"/>
    <mergeCell ref="A58:A60"/>
    <mergeCell ref="B58:B60"/>
    <mergeCell ref="A61:A62"/>
    <mergeCell ref="B61:B62"/>
  </mergeCells>
  <phoneticPr fontId="18" type="noConversion"/>
  <pageMargins left="0.43307086614173229" right="0.27559055118110237" top="0.74803149606299213" bottom="0.43307086614173229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2018-07-07T11:11:54Z</cp:lastPrinted>
  <dcterms:created xsi:type="dcterms:W3CDTF">2014-12-08T09:39:17Z</dcterms:created>
  <dcterms:modified xsi:type="dcterms:W3CDTF">2018-07-07T11:49:29Z</dcterms:modified>
</cp:coreProperties>
</file>