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公示" sheetId="6" r:id="rId1"/>
  </sheets>
  <definedNames>
    <definedName name="_xlnm._FilterDatabase" localSheetId="0" hidden="1">公示!$A$2:$P$94</definedName>
  </definedNames>
  <calcPr calcId="144525"/>
</workbook>
</file>

<file path=xl/sharedStrings.xml><?xml version="1.0" encoding="utf-8"?>
<sst xmlns="http://schemas.openxmlformats.org/spreadsheetml/2006/main" count="231">
  <si>
    <r>
      <rPr>
        <b/>
        <sz val="22"/>
        <color theme="1"/>
        <rFont val="Times New Roman"/>
        <charset val="134"/>
      </rPr>
      <t xml:space="preserve">  “</t>
    </r>
    <r>
      <rPr>
        <b/>
        <sz val="22"/>
        <color theme="1"/>
        <rFont val="方正小标宋简体"/>
        <charset val="134"/>
      </rPr>
      <t>雏雁</t>
    </r>
    <r>
      <rPr>
        <b/>
        <sz val="22"/>
        <color theme="1"/>
        <rFont val="Times New Roman"/>
        <charset val="134"/>
      </rPr>
      <t>”</t>
    </r>
    <r>
      <rPr>
        <b/>
        <sz val="22"/>
        <color theme="1"/>
        <rFont val="方正小标宋简体"/>
        <charset val="134"/>
      </rPr>
      <t>人选名册（第一批公示名单）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</si>
  <si>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</si>
  <si>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镇别</t>
    </r>
  </si>
  <si>
    <r>
      <rPr>
        <sz val="12"/>
        <color theme="1"/>
        <rFont val="黑体"/>
        <charset val="134"/>
      </rPr>
      <t>（社区）</t>
    </r>
  </si>
  <si>
    <r>
      <rPr>
        <sz val="12"/>
        <color theme="1"/>
        <rFont val="黑体"/>
        <charset val="134"/>
      </rPr>
      <t>人数</t>
    </r>
  </si>
  <si>
    <t>姓名</t>
  </si>
  <si>
    <r>
      <rPr>
        <sz val="12"/>
        <color theme="1"/>
        <rFont val="黑体"/>
        <charset val="134"/>
      </rPr>
      <t>性别</t>
    </r>
  </si>
  <si>
    <r>
      <rPr>
        <sz val="12"/>
        <color theme="1"/>
        <rFont val="黑体"/>
        <charset val="134"/>
      </rPr>
      <t>出生年月</t>
    </r>
  </si>
  <si>
    <r>
      <rPr>
        <sz val="12"/>
        <color theme="1"/>
        <rFont val="黑体"/>
        <charset val="134"/>
      </rPr>
      <t>民族</t>
    </r>
  </si>
  <si>
    <r>
      <rPr>
        <sz val="12"/>
        <color theme="1"/>
        <rFont val="黑体"/>
        <charset val="134"/>
      </rPr>
      <t>政治面貌</t>
    </r>
  </si>
  <si>
    <r>
      <rPr>
        <sz val="12"/>
        <color theme="1"/>
        <rFont val="黑体"/>
        <charset val="134"/>
      </rPr>
      <t>学历</t>
    </r>
  </si>
  <si>
    <r>
      <rPr>
        <sz val="12"/>
        <color theme="1"/>
        <rFont val="黑体"/>
        <charset val="134"/>
      </rPr>
      <t>笔试成绩</t>
    </r>
  </si>
  <si>
    <r>
      <rPr>
        <sz val="12"/>
        <color theme="1"/>
        <rFont val="黑体"/>
        <charset val="134"/>
      </rPr>
      <t>机试成绩</t>
    </r>
  </si>
  <si>
    <r>
      <rPr>
        <sz val="12"/>
        <color theme="1"/>
        <rFont val="黑体"/>
        <charset val="134"/>
      </rPr>
      <t>面试成绩</t>
    </r>
  </si>
  <si>
    <t>三科总成绩</t>
  </si>
  <si>
    <t>考察评分</t>
  </si>
  <si>
    <t>最终成绩</t>
  </si>
  <si>
    <r>
      <rPr>
        <sz val="12"/>
        <rFont val="仿宋_GB2312"/>
        <charset val="134"/>
      </rPr>
      <t>南街</t>
    </r>
  </si>
  <si>
    <r>
      <rPr>
        <sz val="12"/>
        <rFont val="仿宋_GB2312"/>
        <charset val="134"/>
      </rPr>
      <t>红太阳</t>
    </r>
  </si>
  <si>
    <t>陈瑞雪</t>
  </si>
  <si>
    <r>
      <rPr>
        <sz val="12"/>
        <rFont val="仿宋_GB2312"/>
        <charset val="134"/>
      </rPr>
      <t>女</t>
    </r>
  </si>
  <si>
    <t>1975.02</t>
  </si>
  <si>
    <r>
      <rPr>
        <sz val="12"/>
        <rFont val="仿宋_GB2312"/>
        <charset val="134"/>
      </rPr>
      <t>汉族</t>
    </r>
  </si>
  <si>
    <r>
      <rPr>
        <sz val="12"/>
        <rFont val="仿宋_GB2312"/>
        <charset val="134"/>
      </rPr>
      <t>群众</t>
    </r>
  </si>
  <si>
    <t>在读大专</t>
  </si>
  <si>
    <r>
      <rPr>
        <sz val="12"/>
        <rFont val="仿宋_GB2312"/>
        <charset val="134"/>
      </rPr>
      <t>丰源</t>
    </r>
  </si>
  <si>
    <t>欧家敏</t>
  </si>
  <si>
    <r>
      <rPr>
        <sz val="12"/>
        <rFont val="仿宋_GB2312"/>
        <charset val="134"/>
      </rPr>
      <t>富溪</t>
    </r>
  </si>
  <si>
    <t>潘勇</t>
  </si>
  <si>
    <r>
      <rPr>
        <sz val="12"/>
        <rFont val="仿宋_GB2312"/>
        <charset val="134"/>
      </rPr>
      <t>男</t>
    </r>
  </si>
  <si>
    <t>陈红云</t>
  </si>
  <si>
    <t>1983.07</t>
  </si>
  <si>
    <r>
      <rPr>
        <sz val="12"/>
        <rFont val="仿宋_GB2312"/>
        <charset val="134"/>
      </rPr>
      <t>高中</t>
    </r>
  </si>
  <si>
    <r>
      <rPr>
        <sz val="12"/>
        <rFont val="仿宋_GB2312"/>
        <charset val="134"/>
      </rPr>
      <t>江美</t>
    </r>
  </si>
  <si>
    <t>陈婷婷</t>
  </si>
  <si>
    <r>
      <rPr>
        <sz val="12"/>
        <rFont val="仿宋_GB2312"/>
        <charset val="134"/>
      </rPr>
      <t>大专</t>
    </r>
  </si>
  <si>
    <r>
      <rPr>
        <sz val="12"/>
        <rFont val="仿宋_GB2312"/>
        <charset val="134"/>
      </rPr>
      <t>林洞</t>
    </r>
  </si>
  <si>
    <t>梁绍儿</t>
  </si>
  <si>
    <t>1992.08</t>
  </si>
  <si>
    <r>
      <rPr>
        <sz val="12"/>
        <rFont val="仿宋_GB2312"/>
        <charset val="134"/>
      </rPr>
      <t>中专</t>
    </r>
  </si>
  <si>
    <r>
      <rPr>
        <sz val="12"/>
        <rFont val="仿宋_GB2312"/>
        <charset val="134"/>
      </rPr>
      <t>黄腊</t>
    </r>
  </si>
  <si>
    <t>林剑平</t>
  </si>
  <si>
    <r>
      <rPr>
        <sz val="12"/>
        <rFont val="仿宋_GB2312"/>
        <charset val="134"/>
      </rPr>
      <t>聚和</t>
    </r>
  </si>
  <si>
    <t>黄海燕</t>
  </si>
  <si>
    <r>
      <rPr>
        <sz val="12"/>
        <rFont val="仿宋_GB2312"/>
        <charset val="134"/>
      </rPr>
      <t>荷木</t>
    </r>
  </si>
  <si>
    <t>冯美萍</t>
  </si>
  <si>
    <t>1975.10</t>
  </si>
  <si>
    <r>
      <rPr>
        <sz val="12"/>
        <rFont val="仿宋_GB2312"/>
        <charset val="134"/>
      </rPr>
      <t>赛洞</t>
    </r>
  </si>
  <si>
    <t>陈海燕</t>
  </si>
  <si>
    <t>1984.12</t>
  </si>
  <si>
    <t>代会</t>
  </si>
  <si>
    <t>1979.11</t>
  </si>
  <si>
    <r>
      <rPr>
        <sz val="12"/>
        <rFont val="仿宋_GB2312"/>
        <charset val="134"/>
      </rPr>
      <t>中共党员</t>
    </r>
  </si>
  <si>
    <r>
      <rPr>
        <sz val="12"/>
        <rFont val="仿宋_GB2312"/>
        <charset val="134"/>
      </rPr>
      <t>黄盆</t>
    </r>
  </si>
  <si>
    <t>黄夏阳</t>
  </si>
  <si>
    <r>
      <rPr>
        <sz val="12"/>
        <rFont val="仿宋_GB2312"/>
        <charset val="134"/>
      </rPr>
      <t>星平</t>
    </r>
  </si>
  <si>
    <t>冯晓欣</t>
  </si>
  <si>
    <t>曾树群</t>
  </si>
  <si>
    <r>
      <rPr>
        <sz val="12"/>
        <rFont val="仿宋_GB2312"/>
        <charset val="134"/>
      </rPr>
      <t>小迳</t>
    </r>
  </si>
  <si>
    <t>梁欣秀</t>
  </si>
  <si>
    <t>1976.01</t>
  </si>
  <si>
    <r>
      <rPr>
        <sz val="12"/>
        <rFont val="仿宋_GB2312"/>
        <charset val="134"/>
      </rPr>
      <t>本策</t>
    </r>
  </si>
  <si>
    <t>欧阳洁玲</t>
  </si>
  <si>
    <t>1993.10</t>
  </si>
  <si>
    <t>程春燕</t>
  </si>
  <si>
    <r>
      <rPr>
        <sz val="12"/>
        <rFont val="仿宋_GB2312"/>
        <charset val="134"/>
      </rPr>
      <t>城南</t>
    </r>
  </si>
  <si>
    <t>郑思敏</t>
  </si>
  <si>
    <t>冯晓敏</t>
  </si>
  <si>
    <r>
      <rPr>
        <sz val="12"/>
        <rFont val="仿宋_GB2312"/>
        <charset val="134"/>
      </rPr>
      <t>本科</t>
    </r>
  </si>
  <si>
    <r>
      <rPr>
        <sz val="12"/>
        <rFont val="仿宋_GB2312"/>
        <charset val="134"/>
      </rPr>
      <t>首约</t>
    </r>
  </si>
  <si>
    <t>欧阳培英</t>
  </si>
  <si>
    <t>1992.12</t>
  </si>
  <si>
    <t>梁柳君</t>
  </si>
  <si>
    <r>
      <rPr>
        <sz val="12"/>
        <rFont val="仿宋_GB2312"/>
        <charset val="134"/>
      </rPr>
      <t>圣堂社区</t>
    </r>
  </si>
  <si>
    <t>吴鎧廷</t>
  </si>
  <si>
    <t>1998.10</t>
  </si>
  <si>
    <t>冯博承</t>
  </si>
  <si>
    <t>1989.02</t>
  </si>
  <si>
    <r>
      <rPr>
        <sz val="12"/>
        <rFont val="仿宋_GB2312"/>
        <charset val="134"/>
      </rPr>
      <t>红星社区</t>
    </r>
  </si>
  <si>
    <t>李敏荧</t>
  </si>
  <si>
    <t>1989.08</t>
  </si>
  <si>
    <t>周继亮</t>
  </si>
  <si>
    <t>1989.12</t>
  </si>
  <si>
    <r>
      <rPr>
        <sz val="12"/>
        <rFont val="仿宋_GB2312"/>
        <charset val="134"/>
      </rPr>
      <t>永青社区</t>
    </r>
  </si>
  <si>
    <t>吴锶期</t>
  </si>
  <si>
    <t>1996.06</t>
  </si>
  <si>
    <t>陈力铭</t>
  </si>
  <si>
    <t>1997.07</t>
  </si>
  <si>
    <r>
      <rPr>
        <sz val="12"/>
        <rFont val="仿宋_GB2312"/>
        <charset val="134"/>
      </rPr>
      <t>护国社区</t>
    </r>
  </si>
  <si>
    <t>冯全成</t>
  </si>
  <si>
    <t>1994.01</t>
  </si>
  <si>
    <r>
      <rPr>
        <sz val="12"/>
        <rFont val="仿宋_GB2312"/>
        <charset val="134"/>
      </rPr>
      <t>五一社区</t>
    </r>
  </si>
  <si>
    <t>李刚</t>
  </si>
  <si>
    <t>1974.06</t>
  </si>
  <si>
    <t>黄春玲</t>
  </si>
  <si>
    <r>
      <rPr>
        <sz val="12"/>
        <rFont val="仿宋_GB2312"/>
        <charset val="134"/>
      </rPr>
      <t>古水</t>
    </r>
  </si>
  <si>
    <r>
      <rPr>
        <sz val="12"/>
        <rFont val="仿宋_GB2312"/>
        <charset val="134"/>
      </rPr>
      <t>太和</t>
    </r>
  </si>
  <si>
    <t>陈超信</t>
  </si>
  <si>
    <r>
      <rPr>
        <sz val="12"/>
        <rFont val="仿宋_GB2312"/>
        <charset val="134"/>
      </rPr>
      <t>共青团员</t>
    </r>
  </si>
  <si>
    <t>冯炜杰</t>
  </si>
  <si>
    <r>
      <rPr>
        <sz val="12"/>
        <rFont val="仿宋_GB2312"/>
        <charset val="134"/>
      </rPr>
      <t>湘下</t>
    </r>
  </si>
  <si>
    <t>杨诗坤</t>
  </si>
  <si>
    <t>黄剑宇</t>
  </si>
  <si>
    <r>
      <rPr>
        <sz val="12"/>
        <rFont val="仿宋_GB2312"/>
        <charset val="134"/>
      </rPr>
      <t>下蚌</t>
    </r>
  </si>
  <si>
    <t>李树洪</t>
  </si>
  <si>
    <r>
      <rPr>
        <sz val="12"/>
        <rFont val="仿宋_GB2312"/>
        <charset val="134"/>
      </rPr>
      <t>桂洞</t>
    </r>
  </si>
  <si>
    <t>程伟玲</t>
  </si>
  <si>
    <r>
      <rPr>
        <sz val="12"/>
        <rFont val="仿宋_GB2312"/>
        <charset val="134"/>
      </rPr>
      <t>预备党员</t>
    </r>
  </si>
  <si>
    <r>
      <rPr>
        <sz val="12"/>
        <rFont val="仿宋_GB2312"/>
        <charset val="134"/>
      </rPr>
      <t>梨溪</t>
    </r>
  </si>
  <si>
    <t>陈金梅</t>
  </si>
  <si>
    <t>陈志凤</t>
  </si>
  <si>
    <r>
      <rPr>
        <sz val="12"/>
        <rFont val="仿宋_GB2312"/>
        <charset val="134"/>
      </rPr>
      <t>横山</t>
    </r>
  </si>
  <si>
    <r>
      <rPr>
        <sz val="12"/>
        <rFont val="仿宋_GB2312"/>
        <charset val="134"/>
      </rPr>
      <t>荔洞</t>
    </r>
  </si>
  <si>
    <t>曾柳青</t>
  </si>
  <si>
    <r>
      <rPr>
        <sz val="12"/>
        <rFont val="仿宋_GB2312"/>
        <charset val="134"/>
      </rPr>
      <t>厚溪</t>
    </r>
  </si>
  <si>
    <t>程丽炎</t>
  </si>
  <si>
    <t>程灶明</t>
  </si>
  <si>
    <r>
      <rPr>
        <sz val="12"/>
        <rFont val="仿宋_GB2312"/>
        <charset val="134"/>
      </rPr>
      <t>高村</t>
    </r>
  </si>
  <si>
    <t>董少娟</t>
  </si>
  <si>
    <r>
      <rPr>
        <sz val="12"/>
        <rFont val="仿宋_GB2312"/>
        <charset val="134"/>
      </rPr>
      <t>白坎</t>
    </r>
  </si>
  <si>
    <t>陈剑芳</t>
  </si>
  <si>
    <r>
      <rPr>
        <sz val="12"/>
        <rFont val="仿宋_GB2312"/>
        <charset val="134"/>
      </rPr>
      <t>大信</t>
    </r>
  </si>
  <si>
    <t>邓文坚</t>
  </si>
  <si>
    <t>1979.10</t>
  </si>
  <si>
    <r>
      <rPr>
        <sz val="12"/>
        <rFont val="仿宋_GB2312"/>
        <charset val="134"/>
      </rPr>
      <t>宾亨</t>
    </r>
  </si>
  <si>
    <r>
      <rPr>
        <sz val="12"/>
        <rFont val="仿宋_GB2312"/>
        <charset val="134"/>
      </rPr>
      <t>江西</t>
    </r>
  </si>
  <si>
    <t>杨礼珍</t>
  </si>
  <si>
    <t>林如欣</t>
  </si>
  <si>
    <r>
      <rPr>
        <sz val="12"/>
        <rFont val="仿宋_GB2312"/>
        <charset val="134"/>
      </rPr>
      <t>坑仔口</t>
    </r>
  </si>
  <si>
    <t>岑嘉敏</t>
  </si>
  <si>
    <r>
      <rPr>
        <sz val="12"/>
        <rFont val="仿宋_GB2312"/>
        <charset val="134"/>
      </rPr>
      <t>中村</t>
    </r>
  </si>
  <si>
    <t>卓雪萍</t>
  </si>
  <si>
    <t>张洁虹</t>
  </si>
  <si>
    <r>
      <rPr>
        <sz val="12"/>
        <rFont val="仿宋_GB2312"/>
        <charset val="134"/>
      </rPr>
      <t>入党积极分子</t>
    </r>
  </si>
  <si>
    <r>
      <rPr>
        <sz val="12"/>
        <rFont val="仿宋_GB2312"/>
        <charset val="134"/>
      </rPr>
      <t>宾亨社区</t>
    </r>
  </si>
  <si>
    <t>范健萍</t>
  </si>
  <si>
    <t>本科</t>
  </si>
  <si>
    <t>祝雯嘉</t>
  </si>
  <si>
    <t>1988.10</t>
  </si>
  <si>
    <r>
      <rPr>
        <sz val="12"/>
        <rFont val="仿宋_GB2312"/>
        <charset val="134"/>
      </rPr>
      <t>五和</t>
    </r>
  </si>
  <si>
    <r>
      <rPr>
        <sz val="12"/>
        <rFont val="仿宋_GB2312"/>
        <charset val="134"/>
      </rPr>
      <t>镇源</t>
    </r>
  </si>
  <si>
    <t>邓智婷</t>
  </si>
  <si>
    <t>1991.02</t>
  </si>
  <si>
    <r>
      <rPr>
        <sz val="12"/>
        <rFont val="仿宋_GB2312"/>
        <charset val="134"/>
      </rPr>
      <t>五和社区</t>
    </r>
  </si>
  <si>
    <t>李积坚</t>
  </si>
  <si>
    <t>1974.10</t>
  </si>
  <si>
    <r>
      <rPr>
        <sz val="12"/>
        <rFont val="仿宋_GB2312"/>
        <charset val="134"/>
      </rPr>
      <t>村心</t>
    </r>
  </si>
  <si>
    <t>陈梅芳</t>
  </si>
  <si>
    <r>
      <rPr>
        <sz val="12"/>
        <rFont val="仿宋_GB2312"/>
        <charset val="134"/>
      </rPr>
      <t>在读本科</t>
    </r>
  </si>
  <si>
    <t>邓金梅</t>
  </si>
  <si>
    <t>1986.02</t>
  </si>
  <si>
    <r>
      <rPr>
        <sz val="12"/>
        <rFont val="仿宋_GB2312"/>
        <charset val="134"/>
      </rPr>
      <t>石涧</t>
    </r>
  </si>
  <si>
    <r>
      <rPr>
        <sz val="12"/>
        <rFont val="仿宋_GB2312"/>
        <charset val="134"/>
      </rPr>
      <t>沙心</t>
    </r>
  </si>
  <si>
    <t>廖炎强</t>
  </si>
  <si>
    <r>
      <rPr>
        <sz val="12"/>
        <rFont val="仿宋_GB2312"/>
        <charset val="134"/>
      </rPr>
      <t>横迳社区</t>
    </r>
  </si>
  <si>
    <t>郭美玲</t>
  </si>
  <si>
    <r>
      <rPr>
        <sz val="12"/>
        <rFont val="仿宋_GB2312"/>
        <charset val="134"/>
      </rPr>
      <t>江屯</t>
    </r>
  </si>
  <si>
    <r>
      <rPr>
        <sz val="12"/>
        <rFont val="仿宋_GB2312"/>
        <charset val="134"/>
      </rPr>
      <t>江屯社区</t>
    </r>
  </si>
  <si>
    <t>冯子敏</t>
  </si>
  <si>
    <t>1984.10</t>
  </si>
  <si>
    <r>
      <rPr>
        <sz val="12"/>
        <rFont val="仿宋_GB2312"/>
        <charset val="134"/>
      </rPr>
      <t>坑口</t>
    </r>
  </si>
  <si>
    <t>孔令瑜</t>
  </si>
  <si>
    <r>
      <rPr>
        <sz val="12"/>
        <rFont val="仿宋_GB2312"/>
        <charset val="134"/>
      </rPr>
      <t>大连</t>
    </r>
  </si>
  <si>
    <t>欧敏杰</t>
  </si>
  <si>
    <t>江木全</t>
  </si>
  <si>
    <r>
      <rPr>
        <sz val="12"/>
        <rFont val="仿宋_GB2312"/>
        <charset val="134"/>
      </rPr>
      <t>江联</t>
    </r>
  </si>
  <si>
    <t>冯迎媚</t>
  </si>
  <si>
    <t>张水英</t>
  </si>
  <si>
    <r>
      <rPr>
        <sz val="12"/>
        <rFont val="仿宋_GB2312"/>
        <charset val="134"/>
      </rPr>
      <t>新坑</t>
    </r>
  </si>
  <si>
    <t>蔡晓</t>
  </si>
  <si>
    <r>
      <rPr>
        <sz val="12"/>
        <rFont val="仿宋_GB2312"/>
        <charset val="134"/>
      </rPr>
      <t>联华</t>
    </r>
  </si>
  <si>
    <t>林金霞</t>
  </si>
  <si>
    <r>
      <rPr>
        <sz val="12"/>
        <rFont val="仿宋_GB2312"/>
        <charset val="134"/>
      </rPr>
      <t>营岗</t>
    </r>
  </si>
  <si>
    <t>江韵玲</t>
  </si>
  <si>
    <t>廖丽冰</t>
  </si>
  <si>
    <r>
      <rPr>
        <sz val="12"/>
        <rFont val="仿宋_GB2312"/>
        <charset val="134"/>
      </rPr>
      <t>水月</t>
    </r>
  </si>
  <si>
    <t>冯少霞</t>
  </si>
  <si>
    <t>1978.10</t>
  </si>
  <si>
    <r>
      <rPr>
        <sz val="12"/>
        <rFont val="仿宋_GB2312"/>
        <charset val="134"/>
      </rPr>
      <t>塘角</t>
    </r>
  </si>
  <si>
    <t>冯广河</t>
  </si>
  <si>
    <t>朱名海</t>
  </si>
  <si>
    <t>高中</t>
  </si>
  <si>
    <r>
      <rPr>
        <sz val="12"/>
        <rFont val="仿宋_GB2312"/>
        <charset val="134"/>
      </rPr>
      <t>排沙</t>
    </r>
  </si>
  <si>
    <r>
      <rPr>
        <sz val="12"/>
        <rFont val="仿宋_GB2312"/>
        <charset val="134"/>
      </rPr>
      <t>大罗</t>
    </r>
  </si>
  <si>
    <t>冯远钊</t>
  </si>
  <si>
    <t>罗肖凤</t>
  </si>
  <si>
    <r>
      <rPr>
        <sz val="12"/>
        <rFont val="仿宋_GB2312"/>
        <charset val="134"/>
      </rPr>
      <t>南石咀</t>
    </r>
  </si>
  <si>
    <t>卢锦慧</t>
  </si>
  <si>
    <r>
      <rPr>
        <sz val="12"/>
        <rFont val="仿宋_GB2312"/>
        <charset val="134"/>
      </rPr>
      <t>木塝</t>
    </r>
  </si>
  <si>
    <t>叶小英</t>
  </si>
  <si>
    <r>
      <rPr>
        <sz val="12"/>
        <rFont val="仿宋_GB2312"/>
        <charset val="134"/>
      </rPr>
      <t>担垌</t>
    </r>
  </si>
  <si>
    <t>欧敏婷</t>
  </si>
  <si>
    <r>
      <rPr>
        <sz val="12"/>
        <rFont val="仿宋_GB2312"/>
        <charset val="134"/>
      </rPr>
      <t>排沙社区</t>
    </r>
  </si>
  <si>
    <t>祝海英</t>
  </si>
  <si>
    <r>
      <rPr>
        <sz val="12"/>
        <rFont val="仿宋_GB2312"/>
        <charset val="134"/>
      </rPr>
      <t>沙心崀</t>
    </r>
  </si>
  <si>
    <t>罗梅枝</t>
  </si>
  <si>
    <r>
      <rPr>
        <sz val="12"/>
        <rFont val="仿宋_GB2312"/>
        <charset val="134"/>
      </rPr>
      <t>扶罗</t>
    </r>
  </si>
  <si>
    <t>陈玉棠</t>
  </si>
  <si>
    <t>1973.10</t>
  </si>
  <si>
    <r>
      <rPr>
        <sz val="12"/>
        <rFont val="仿宋_GB2312"/>
        <charset val="134"/>
      </rPr>
      <t>洲仔</t>
    </r>
  </si>
  <si>
    <r>
      <rPr>
        <sz val="12"/>
        <rFont val="仿宋_GB2312"/>
        <charset val="134"/>
      </rPr>
      <t>社区</t>
    </r>
  </si>
  <si>
    <t>陈焯明</t>
  </si>
  <si>
    <t>陈树坚</t>
  </si>
  <si>
    <r>
      <rPr>
        <sz val="12"/>
        <rFont val="仿宋_GB2312"/>
        <charset val="134"/>
      </rPr>
      <t>清桂</t>
    </r>
  </si>
  <si>
    <t>纪健明</t>
  </si>
  <si>
    <r>
      <rPr>
        <sz val="12"/>
        <rFont val="仿宋_GB2312"/>
        <charset val="134"/>
      </rPr>
      <t>良村</t>
    </r>
  </si>
  <si>
    <t>陈国雄</t>
  </si>
  <si>
    <r>
      <rPr>
        <sz val="12"/>
        <rFont val="仿宋_GB2312"/>
        <charset val="134"/>
      </rPr>
      <t>潭布</t>
    </r>
  </si>
  <si>
    <r>
      <rPr>
        <sz val="12"/>
        <rFont val="仿宋_GB2312"/>
        <charset val="134"/>
      </rPr>
      <t>塘下</t>
    </r>
  </si>
  <si>
    <t>冼伟源</t>
  </si>
  <si>
    <r>
      <rPr>
        <sz val="12"/>
        <rFont val="仿宋_GB2312"/>
        <charset val="134"/>
      </rPr>
      <t>带下</t>
    </r>
  </si>
  <si>
    <t>范秀傑</t>
  </si>
  <si>
    <t>1993.01</t>
  </si>
  <si>
    <r>
      <rPr>
        <sz val="12"/>
        <rFont val="仿宋_GB2312"/>
        <charset val="134"/>
      </rPr>
      <t>潭布社区</t>
    </r>
  </si>
  <si>
    <t>陈子平</t>
  </si>
  <si>
    <r>
      <rPr>
        <sz val="12"/>
        <rFont val="仿宋_GB2312"/>
        <charset val="134"/>
      </rPr>
      <t>古楼</t>
    </r>
  </si>
  <si>
    <t>陆冠祥</t>
  </si>
  <si>
    <r>
      <rPr>
        <sz val="12"/>
        <rFont val="仿宋_GB2312"/>
        <charset val="134"/>
      </rPr>
      <t>上带</t>
    </r>
  </si>
  <si>
    <t>黄荣健</t>
  </si>
  <si>
    <t>1996.10</t>
  </si>
  <si>
    <t>周莉</t>
  </si>
  <si>
    <r>
      <rPr>
        <sz val="12"/>
        <rFont val="仿宋_GB2312"/>
        <charset val="134"/>
      </rPr>
      <t>北市</t>
    </r>
  </si>
  <si>
    <r>
      <rPr>
        <sz val="12"/>
        <rFont val="仿宋_GB2312"/>
        <charset val="134"/>
      </rPr>
      <t>扶溪社区</t>
    </r>
  </si>
  <si>
    <t>陈金玲</t>
  </si>
  <si>
    <r>
      <rPr>
        <sz val="12"/>
        <rFont val="仿宋_GB2312"/>
        <charset val="134"/>
      </rPr>
      <t>在读大专</t>
    </r>
  </si>
  <si>
    <r>
      <rPr>
        <sz val="12"/>
        <rFont val="仿宋_GB2312"/>
        <charset val="134"/>
      </rPr>
      <t>螺岗</t>
    </r>
  </si>
  <si>
    <r>
      <rPr>
        <sz val="12"/>
        <rFont val="仿宋_GB2312"/>
        <charset val="134"/>
      </rPr>
      <t>东方红</t>
    </r>
  </si>
  <si>
    <t>欧耀友</t>
  </si>
  <si>
    <t>杨炜惠</t>
  </si>
  <si>
    <r>
      <rPr>
        <sz val="12"/>
        <rFont val="仿宋_GB2312"/>
        <charset val="134"/>
      </rPr>
      <t>螺岗社区</t>
    </r>
  </si>
  <si>
    <t>周碧银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</si>
</sst>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0_);[Red]\(0.00\)"/>
    <numFmt numFmtId="41" formatCode="_ * #,##0_ ;_ * \-#,##0_ ;_ * &quot;-&quot;_ ;_ @_ "/>
    <numFmt numFmtId="43" formatCode="_ * #,##0.00_ ;_ * \-#,##0.00_ ;_ * &quot;-&quot;??_ ;_ @_ "/>
    <numFmt numFmtId="179" formatCode="0.0;[Red]0.0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b/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8" fontId="1" fillId="0" borderId="0" xfId="0" applyNumberFormat="1" applyFont="1" applyFill="1">
      <alignment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4"/>
  <sheetViews>
    <sheetView tabSelected="1" workbookViewId="0">
      <selection activeCell="J21" sqref="J21"/>
    </sheetView>
  </sheetViews>
  <sheetFormatPr defaultColWidth="9" defaultRowHeight="15"/>
  <cols>
    <col min="1" max="2" width="5.5" style="1" customWidth="1"/>
    <col min="3" max="3" width="9.5" style="1" customWidth="1"/>
    <col min="4" max="4" width="5.5" style="1" customWidth="1"/>
    <col min="5" max="5" width="11" style="2" customWidth="1"/>
    <col min="6" max="6" width="6.125" style="1" customWidth="1"/>
    <col min="7" max="7" width="12" style="1" customWidth="1"/>
    <col min="8" max="8" width="8.75" style="1" customWidth="1"/>
    <col min="9" max="10" width="13.875" style="1" customWidth="1"/>
    <col min="11" max="13" width="10.625" style="1" hidden="1" customWidth="1"/>
    <col min="14" max="14" width="12.375" style="1" customWidth="1"/>
    <col min="15" max="15" width="10.375" style="3" customWidth="1"/>
    <col min="16" max="16" width="9.75" style="4" customWidth="1"/>
    <col min="17" max="16384" width="9" style="1"/>
  </cols>
  <sheetData>
    <row r="1" ht="28.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4.25" spans="1:1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18" t="s">
        <v>13</v>
      </c>
      <c r="N2" s="19" t="s">
        <v>14</v>
      </c>
      <c r="O2" s="20" t="s">
        <v>15</v>
      </c>
      <c r="P2" s="20" t="s">
        <v>16</v>
      </c>
    </row>
    <row r="3" ht="15.75" spans="1:16">
      <c r="A3" s="8">
        <v>1</v>
      </c>
      <c r="B3" s="9" t="s">
        <v>17</v>
      </c>
      <c r="C3" s="10" t="s">
        <v>18</v>
      </c>
      <c r="D3" s="10">
        <v>1</v>
      </c>
      <c r="E3" s="11" t="s">
        <v>19</v>
      </c>
      <c r="F3" s="9" t="s">
        <v>20</v>
      </c>
      <c r="G3" s="12" t="s">
        <v>21</v>
      </c>
      <c r="H3" s="9" t="s">
        <v>22</v>
      </c>
      <c r="I3" s="9" t="s">
        <v>23</v>
      </c>
      <c r="J3" s="11" t="s">
        <v>24</v>
      </c>
      <c r="K3" s="21">
        <v>71.1</v>
      </c>
      <c r="L3" s="22">
        <v>100</v>
      </c>
      <c r="M3" s="23">
        <v>74.6</v>
      </c>
      <c r="N3" s="24">
        <v>81.17</v>
      </c>
      <c r="O3" s="25">
        <v>85.9375</v>
      </c>
      <c r="P3" s="25">
        <f t="shared" ref="P3:P61" si="0">N3*0.75+O3*0.25</f>
        <v>82.361875</v>
      </c>
    </row>
    <row r="4" ht="15.75" spans="1:16">
      <c r="A4" s="8">
        <v>2</v>
      </c>
      <c r="B4" s="9" t="s">
        <v>17</v>
      </c>
      <c r="C4" s="10" t="s">
        <v>25</v>
      </c>
      <c r="D4" s="10">
        <v>1</v>
      </c>
      <c r="E4" s="13" t="s">
        <v>26</v>
      </c>
      <c r="F4" s="9" t="s">
        <v>20</v>
      </c>
      <c r="G4" s="12">
        <v>1993.11</v>
      </c>
      <c r="H4" s="12" t="s">
        <v>22</v>
      </c>
      <c r="I4" s="9" t="s">
        <v>23</v>
      </c>
      <c r="J4" s="11" t="s">
        <v>24</v>
      </c>
      <c r="K4" s="21">
        <v>67.8</v>
      </c>
      <c r="L4" s="26">
        <v>100</v>
      </c>
      <c r="M4" s="24">
        <v>72</v>
      </c>
      <c r="N4" s="24">
        <v>79.14</v>
      </c>
      <c r="O4" s="25">
        <v>84.9375</v>
      </c>
      <c r="P4" s="25">
        <f t="shared" si="0"/>
        <v>80.589375</v>
      </c>
    </row>
    <row r="5" ht="15.75" spans="1:16">
      <c r="A5" s="8">
        <v>3</v>
      </c>
      <c r="B5" s="9" t="s">
        <v>17</v>
      </c>
      <c r="C5" s="9" t="s">
        <v>27</v>
      </c>
      <c r="D5" s="14">
        <v>2</v>
      </c>
      <c r="E5" s="11" t="s">
        <v>28</v>
      </c>
      <c r="F5" s="9" t="s">
        <v>29</v>
      </c>
      <c r="G5" s="9">
        <v>1989.11</v>
      </c>
      <c r="H5" s="9" t="s">
        <v>22</v>
      </c>
      <c r="I5" s="9" t="s">
        <v>23</v>
      </c>
      <c r="J5" s="11" t="s">
        <v>24</v>
      </c>
      <c r="K5" s="21">
        <v>58.9</v>
      </c>
      <c r="L5" s="26">
        <v>90</v>
      </c>
      <c r="M5" s="24">
        <v>72.6</v>
      </c>
      <c r="N5" s="24">
        <v>73.71</v>
      </c>
      <c r="O5" s="25">
        <v>85.875</v>
      </c>
      <c r="P5" s="25">
        <f t="shared" si="0"/>
        <v>76.75125</v>
      </c>
    </row>
    <row r="6" ht="15.75" spans="1:16">
      <c r="A6" s="8">
        <v>4</v>
      </c>
      <c r="B6" s="9" t="s">
        <v>17</v>
      </c>
      <c r="C6" s="9"/>
      <c r="D6" s="14"/>
      <c r="E6" s="11" t="s">
        <v>30</v>
      </c>
      <c r="F6" s="9" t="s">
        <v>20</v>
      </c>
      <c r="G6" s="9" t="s">
        <v>31</v>
      </c>
      <c r="H6" s="9" t="s">
        <v>22</v>
      </c>
      <c r="I6" s="9" t="s">
        <v>23</v>
      </c>
      <c r="J6" s="9" t="s">
        <v>32</v>
      </c>
      <c r="K6" s="21">
        <v>60</v>
      </c>
      <c r="L6" s="26">
        <v>85</v>
      </c>
      <c r="M6" s="24">
        <v>67.4</v>
      </c>
      <c r="N6" s="24">
        <v>70.46</v>
      </c>
      <c r="O6" s="25">
        <v>83.5625</v>
      </c>
      <c r="P6" s="25">
        <f t="shared" si="0"/>
        <v>73.735625</v>
      </c>
    </row>
    <row r="7" ht="15.75" spans="1:16">
      <c r="A7" s="8">
        <v>5</v>
      </c>
      <c r="B7" s="9" t="s">
        <v>17</v>
      </c>
      <c r="C7" s="9" t="s">
        <v>33</v>
      </c>
      <c r="D7" s="14">
        <v>1</v>
      </c>
      <c r="E7" s="11" t="s">
        <v>34</v>
      </c>
      <c r="F7" s="9" t="s">
        <v>20</v>
      </c>
      <c r="G7" s="9">
        <v>1981.11</v>
      </c>
      <c r="H7" s="9" t="s">
        <v>22</v>
      </c>
      <c r="I7" s="9" t="s">
        <v>23</v>
      </c>
      <c r="J7" s="9" t="s">
        <v>35</v>
      </c>
      <c r="K7" s="21">
        <v>54</v>
      </c>
      <c r="L7" s="26">
        <v>80</v>
      </c>
      <c r="M7" s="24">
        <v>66.8</v>
      </c>
      <c r="N7" s="24">
        <v>66.92</v>
      </c>
      <c r="O7" s="25">
        <v>58.4375</v>
      </c>
      <c r="P7" s="25">
        <f t="shared" si="0"/>
        <v>64.799375</v>
      </c>
    </row>
    <row r="8" ht="15.75" spans="1:16">
      <c r="A8" s="8">
        <v>6</v>
      </c>
      <c r="B8" s="9" t="s">
        <v>17</v>
      </c>
      <c r="C8" s="9" t="s">
        <v>36</v>
      </c>
      <c r="D8" s="14">
        <v>1</v>
      </c>
      <c r="E8" s="11" t="s">
        <v>37</v>
      </c>
      <c r="F8" s="9" t="s">
        <v>20</v>
      </c>
      <c r="G8" s="9" t="s">
        <v>38</v>
      </c>
      <c r="H8" s="9" t="s">
        <v>22</v>
      </c>
      <c r="I8" s="9" t="s">
        <v>23</v>
      </c>
      <c r="J8" s="9" t="s">
        <v>39</v>
      </c>
      <c r="K8" s="21">
        <v>51.1</v>
      </c>
      <c r="L8" s="26">
        <v>100</v>
      </c>
      <c r="M8" s="24">
        <v>66.6</v>
      </c>
      <c r="N8" s="24">
        <v>71.97</v>
      </c>
      <c r="O8" s="25">
        <v>83.0625</v>
      </c>
      <c r="P8" s="25">
        <f t="shared" si="0"/>
        <v>74.743125</v>
      </c>
    </row>
    <row r="9" ht="15.75" spans="1:16">
      <c r="A9" s="8">
        <v>7</v>
      </c>
      <c r="B9" s="9" t="s">
        <v>17</v>
      </c>
      <c r="C9" s="9" t="s">
        <v>40</v>
      </c>
      <c r="D9" s="14">
        <v>1</v>
      </c>
      <c r="E9" s="11" t="s">
        <v>41</v>
      </c>
      <c r="F9" s="9" t="s">
        <v>29</v>
      </c>
      <c r="G9" s="9">
        <v>1983.11</v>
      </c>
      <c r="H9" s="9" t="s">
        <v>22</v>
      </c>
      <c r="I9" s="9" t="s">
        <v>23</v>
      </c>
      <c r="J9" s="9" t="s">
        <v>39</v>
      </c>
      <c r="K9" s="21">
        <v>74.4</v>
      </c>
      <c r="L9" s="26">
        <v>100</v>
      </c>
      <c r="M9" s="24">
        <v>63.9</v>
      </c>
      <c r="N9" s="24">
        <v>77.88</v>
      </c>
      <c r="O9" s="25">
        <v>89.3125</v>
      </c>
      <c r="P9" s="25">
        <f t="shared" si="0"/>
        <v>80.738125</v>
      </c>
    </row>
    <row r="10" ht="15.75" spans="1:16">
      <c r="A10" s="8">
        <v>8</v>
      </c>
      <c r="B10" s="9" t="s">
        <v>17</v>
      </c>
      <c r="C10" s="9" t="s">
        <v>42</v>
      </c>
      <c r="D10" s="14">
        <v>1</v>
      </c>
      <c r="E10" s="11" t="s">
        <v>43</v>
      </c>
      <c r="F10" s="9" t="s">
        <v>20</v>
      </c>
      <c r="G10" s="9">
        <v>1977.09</v>
      </c>
      <c r="H10" s="9" t="s">
        <v>22</v>
      </c>
      <c r="I10" s="9" t="s">
        <v>23</v>
      </c>
      <c r="J10" s="9" t="s">
        <v>39</v>
      </c>
      <c r="K10" s="21">
        <v>45.5</v>
      </c>
      <c r="L10" s="26">
        <v>60</v>
      </c>
      <c r="M10" s="24">
        <v>73.5</v>
      </c>
      <c r="N10" s="24">
        <v>61.05</v>
      </c>
      <c r="O10" s="25">
        <v>86.125</v>
      </c>
      <c r="P10" s="25">
        <f t="shared" si="0"/>
        <v>67.31875</v>
      </c>
    </row>
    <row r="11" ht="15.75" spans="1:16">
      <c r="A11" s="8">
        <v>9</v>
      </c>
      <c r="B11" s="9" t="s">
        <v>17</v>
      </c>
      <c r="C11" s="10" t="s">
        <v>44</v>
      </c>
      <c r="D11" s="10">
        <v>1</v>
      </c>
      <c r="E11" s="13" t="s">
        <v>45</v>
      </c>
      <c r="F11" s="9" t="s">
        <v>20</v>
      </c>
      <c r="G11" s="12" t="s">
        <v>46</v>
      </c>
      <c r="H11" s="12" t="s">
        <v>22</v>
      </c>
      <c r="I11" s="9" t="s">
        <v>23</v>
      </c>
      <c r="J11" s="9" t="s">
        <v>35</v>
      </c>
      <c r="K11" s="21">
        <v>64.4</v>
      </c>
      <c r="L11" s="26">
        <v>60</v>
      </c>
      <c r="M11" s="24">
        <v>77.2</v>
      </c>
      <c r="N11" s="24">
        <v>68.2</v>
      </c>
      <c r="O11" s="25">
        <v>80.9375</v>
      </c>
      <c r="P11" s="25">
        <f t="shared" si="0"/>
        <v>71.384375</v>
      </c>
    </row>
    <row r="12" ht="15.75" spans="1:16">
      <c r="A12" s="8">
        <v>10</v>
      </c>
      <c r="B12" s="9" t="s">
        <v>17</v>
      </c>
      <c r="C12" s="10" t="s">
        <v>47</v>
      </c>
      <c r="D12" s="10">
        <v>2</v>
      </c>
      <c r="E12" s="11" t="s">
        <v>48</v>
      </c>
      <c r="F12" s="9" t="s">
        <v>20</v>
      </c>
      <c r="G12" s="12" t="s">
        <v>49</v>
      </c>
      <c r="H12" s="9" t="s">
        <v>22</v>
      </c>
      <c r="I12" s="9" t="s">
        <v>23</v>
      </c>
      <c r="J12" s="9" t="s">
        <v>35</v>
      </c>
      <c r="K12" s="21">
        <v>48.4</v>
      </c>
      <c r="L12" s="22">
        <v>100</v>
      </c>
      <c r="M12" s="23">
        <v>66.9</v>
      </c>
      <c r="N12" s="24">
        <v>71.28</v>
      </c>
      <c r="O12" s="25">
        <v>84.75</v>
      </c>
      <c r="P12" s="25">
        <f t="shared" si="0"/>
        <v>74.6475</v>
      </c>
    </row>
    <row r="13" ht="15.75" spans="1:16">
      <c r="A13" s="8">
        <v>11</v>
      </c>
      <c r="B13" s="9" t="s">
        <v>17</v>
      </c>
      <c r="C13" s="10"/>
      <c r="D13" s="10"/>
      <c r="E13" s="11" t="s">
        <v>50</v>
      </c>
      <c r="F13" s="9" t="s">
        <v>20</v>
      </c>
      <c r="G13" s="12" t="s">
        <v>51</v>
      </c>
      <c r="H13" s="9" t="s">
        <v>22</v>
      </c>
      <c r="I13" s="9" t="s">
        <v>52</v>
      </c>
      <c r="J13" s="9" t="s">
        <v>35</v>
      </c>
      <c r="K13" s="21">
        <v>71.7</v>
      </c>
      <c r="L13" s="22">
        <v>100</v>
      </c>
      <c r="M13" s="23">
        <v>74.6</v>
      </c>
      <c r="N13" s="24">
        <v>81.35</v>
      </c>
      <c r="O13" s="25">
        <v>87.125</v>
      </c>
      <c r="P13" s="25">
        <f t="shared" si="0"/>
        <v>82.79375</v>
      </c>
    </row>
    <row r="14" ht="15.75" spans="1:16">
      <c r="A14" s="8">
        <v>12</v>
      </c>
      <c r="B14" s="9" t="s">
        <v>17</v>
      </c>
      <c r="C14" s="10" t="s">
        <v>53</v>
      </c>
      <c r="D14" s="10">
        <v>1</v>
      </c>
      <c r="E14" s="13" t="s">
        <v>54</v>
      </c>
      <c r="F14" s="9" t="s">
        <v>20</v>
      </c>
      <c r="G14" s="12">
        <v>1992.07</v>
      </c>
      <c r="H14" s="12" t="s">
        <v>22</v>
      </c>
      <c r="I14" s="9" t="s">
        <v>23</v>
      </c>
      <c r="J14" s="9" t="s">
        <v>35</v>
      </c>
      <c r="K14" s="21">
        <v>73.8</v>
      </c>
      <c r="L14" s="26">
        <v>35</v>
      </c>
      <c r="M14" s="24">
        <v>77.1</v>
      </c>
      <c r="N14" s="24">
        <v>63.48</v>
      </c>
      <c r="O14" s="25">
        <v>85.625</v>
      </c>
      <c r="P14" s="25">
        <f t="shared" si="0"/>
        <v>69.01625</v>
      </c>
    </row>
    <row r="15" ht="15.75" spans="1:16">
      <c r="A15" s="8">
        <v>13</v>
      </c>
      <c r="B15" s="9" t="s">
        <v>17</v>
      </c>
      <c r="C15" s="10" t="s">
        <v>55</v>
      </c>
      <c r="D15" s="10">
        <v>2</v>
      </c>
      <c r="E15" s="13" t="s">
        <v>56</v>
      </c>
      <c r="F15" s="9" t="s">
        <v>20</v>
      </c>
      <c r="G15" s="12">
        <v>1992.02</v>
      </c>
      <c r="H15" s="12" t="s">
        <v>22</v>
      </c>
      <c r="I15" s="9" t="s">
        <v>52</v>
      </c>
      <c r="J15" s="9" t="s">
        <v>35</v>
      </c>
      <c r="K15" s="21">
        <v>68.9</v>
      </c>
      <c r="L15" s="26">
        <v>100</v>
      </c>
      <c r="M15" s="24">
        <v>79.1</v>
      </c>
      <c r="N15" s="24">
        <v>82.31</v>
      </c>
      <c r="O15" s="25">
        <v>80.5625</v>
      </c>
      <c r="P15" s="25">
        <f t="shared" si="0"/>
        <v>81.873125</v>
      </c>
    </row>
    <row r="16" ht="15.75" spans="1:16">
      <c r="A16" s="8">
        <v>14</v>
      </c>
      <c r="B16" s="9" t="s">
        <v>17</v>
      </c>
      <c r="C16" s="10"/>
      <c r="D16" s="10"/>
      <c r="E16" s="11" t="s">
        <v>57</v>
      </c>
      <c r="F16" s="9" t="s">
        <v>20</v>
      </c>
      <c r="G16" s="9">
        <v>1981.09</v>
      </c>
      <c r="H16" s="9" t="s">
        <v>22</v>
      </c>
      <c r="I16" s="9" t="s">
        <v>23</v>
      </c>
      <c r="J16" s="9" t="s">
        <v>32</v>
      </c>
      <c r="K16" s="21">
        <v>27.5</v>
      </c>
      <c r="L16" s="26">
        <v>90</v>
      </c>
      <c r="M16" s="24">
        <v>63.1</v>
      </c>
      <c r="N16" s="24">
        <v>60.49</v>
      </c>
      <c r="O16" s="25">
        <v>85.0625</v>
      </c>
      <c r="P16" s="25">
        <f t="shared" si="0"/>
        <v>66.633125</v>
      </c>
    </row>
    <row r="17" ht="15.75" spans="1:16">
      <c r="A17" s="8">
        <v>15</v>
      </c>
      <c r="B17" s="9" t="s">
        <v>17</v>
      </c>
      <c r="C17" s="10" t="s">
        <v>58</v>
      </c>
      <c r="D17" s="10">
        <v>1</v>
      </c>
      <c r="E17" s="13" t="s">
        <v>59</v>
      </c>
      <c r="F17" s="9" t="s">
        <v>20</v>
      </c>
      <c r="G17" s="12" t="s">
        <v>60</v>
      </c>
      <c r="H17" s="12" t="s">
        <v>22</v>
      </c>
      <c r="I17" s="9" t="s">
        <v>23</v>
      </c>
      <c r="J17" s="9" t="s">
        <v>35</v>
      </c>
      <c r="K17" s="21">
        <v>62.3</v>
      </c>
      <c r="L17" s="26">
        <v>100</v>
      </c>
      <c r="M17" s="24">
        <v>72.8</v>
      </c>
      <c r="N17" s="24">
        <v>77.81</v>
      </c>
      <c r="O17" s="25">
        <v>86.625</v>
      </c>
      <c r="P17" s="25">
        <f t="shared" si="0"/>
        <v>80.01375</v>
      </c>
    </row>
    <row r="18" ht="15.75" spans="1:16">
      <c r="A18" s="8">
        <v>16</v>
      </c>
      <c r="B18" s="9" t="s">
        <v>17</v>
      </c>
      <c r="C18" s="10" t="s">
        <v>61</v>
      </c>
      <c r="D18" s="10">
        <v>2</v>
      </c>
      <c r="E18" s="13" t="s">
        <v>62</v>
      </c>
      <c r="F18" s="9" t="s">
        <v>20</v>
      </c>
      <c r="G18" s="12" t="s">
        <v>63</v>
      </c>
      <c r="H18" s="12" t="s">
        <v>22</v>
      </c>
      <c r="I18" s="9" t="s">
        <v>23</v>
      </c>
      <c r="J18" s="9" t="s">
        <v>35</v>
      </c>
      <c r="K18" s="21">
        <v>54.1</v>
      </c>
      <c r="L18" s="26">
        <v>95</v>
      </c>
      <c r="M18" s="24">
        <v>68.2</v>
      </c>
      <c r="N18" s="24">
        <v>72.01</v>
      </c>
      <c r="O18" s="25">
        <v>85.75</v>
      </c>
      <c r="P18" s="25">
        <f t="shared" si="0"/>
        <v>75.445</v>
      </c>
    </row>
    <row r="19" ht="15.75" spans="1:16">
      <c r="A19" s="8">
        <v>17</v>
      </c>
      <c r="B19" s="9" t="s">
        <v>17</v>
      </c>
      <c r="C19" s="10"/>
      <c r="D19" s="10"/>
      <c r="E19" s="13" t="s">
        <v>64</v>
      </c>
      <c r="F19" s="9" t="s">
        <v>20</v>
      </c>
      <c r="G19" s="12">
        <v>1982.01</v>
      </c>
      <c r="H19" s="12" t="s">
        <v>22</v>
      </c>
      <c r="I19" s="9" t="s">
        <v>23</v>
      </c>
      <c r="J19" s="11" t="s">
        <v>24</v>
      </c>
      <c r="K19" s="21">
        <v>55.1</v>
      </c>
      <c r="L19" s="26">
        <v>100</v>
      </c>
      <c r="M19" s="24">
        <v>67</v>
      </c>
      <c r="N19" s="24">
        <v>73.33</v>
      </c>
      <c r="O19" s="25">
        <v>85.9375</v>
      </c>
      <c r="P19" s="25">
        <f t="shared" si="0"/>
        <v>76.481875</v>
      </c>
    </row>
    <row r="20" ht="15.75" spans="1:16">
      <c r="A20" s="8">
        <v>18</v>
      </c>
      <c r="B20" s="9" t="s">
        <v>17</v>
      </c>
      <c r="C20" s="10" t="s">
        <v>65</v>
      </c>
      <c r="D20" s="10">
        <v>2</v>
      </c>
      <c r="E20" s="15" t="s">
        <v>66</v>
      </c>
      <c r="F20" s="9" t="s">
        <v>20</v>
      </c>
      <c r="G20" s="12">
        <v>1986.01</v>
      </c>
      <c r="H20" s="12" t="s">
        <v>22</v>
      </c>
      <c r="I20" s="9" t="s">
        <v>23</v>
      </c>
      <c r="J20" s="9" t="s">
        <v>35</v>
      </c>
      <c r="K20" s="21">
        <v>70.7</v>
      </c>
      <c r="L20" s="26">
        <v>100</v>
      </c>
      <c r="M20" s="24">
        <v>77.5</v>
      </c>
      <c r="N20" s="24">
        <v>82.21</v>
      </c>
      <c r="O20" s="25">
        <v>85.375</v>
      </c>
      <c r="P20" s="25">
        <f t="shared" si="0"/>
        <v>83.00125</v>
      </c>
    </row>
    <row r="21" ht="15.75" spans="1:16">
      <c r="A21" s="8">
        <v>19</v>
      </c>
      <c r="B21" s="9" t="s">
        <v>17</v>
      </c>
      <c r="C21" s="10"/>
      <c r="D21" s="10"/>
      <c r="E21" s="15" t="s">
        <v>67</v>
      </c>
      <c r="F21" s="9" t="s">
        <v>20</v>
      </c>
      <c r="G21" s="12">
        <v>1988.05</v>
      </c>
      <c r="H21" s="12" t="s">
        <v>22</v>
      </c>
      <c r="I21" s="9" t="s">
        <v>23</v>
      </c>
      <c r="J21" s="9" t="s">
        <v>68</v>
      </c>
      <c r="K21" s="21">
        <v>54.5</v>
      </c>
      <c r="L21" s="26">
        <v>95</v>
      </c>
      <c r="M21" s="24">
        <v>76</v>
      </c>
      <c r="N21" s="24">
        <v>75.25</v>
      </c>
      <c r="O21" s="25">
        <v>83.4375</v>
      </c>
      <c r="P21" s="25">
        <f t="shared" si="0"/>
        <v>77.296875</v>
      </c>
    </row>
    <row r="22" ht="15.75" spans="1:16">
      <c r="A22" s="8">
        <v>20</v>
      </c>
      <c r="B22" s="9" t="s">
        <v>17</v>
      </c>
      <c r="C22" s="10" t="s">
        <v>69</v>
      </c>
      <c r="D22" s="10">
        <v>2</v>
      </c>
      <c r="E22" s="11" t="s">
        <v>70</v>
      </c>
      <c r="F22" s="9" t="s">
        <v>20</v>
      </c>
      <c r="G22" s="12" t="s">
        <v>71</v>
      </c>
      <c r="H22" s="12" t="s">
        <v>22</v>
      </c>
      <c r="I22" s="9" t="s">
        <v>23</v>
      </c>
      <c r="J22" s="9" t="s">
        <v>35</v>
      </c>
      <c r="K22" s="21">
        <v>61.3</v>
      </c>
      <c r="L22" s="22">
        <v>100</v>
      </c>
      <c r="M22" s="23">
        <v>83.7</v>
      </c>
      <c r="N22" s="24">
        <v>81.87</v>
      </c>
      <c r="O22" s="25">
        <v>84.3125</v>
      </c>
      <c r="P22" s="25">
        <f t="shared" si="0"/>
        <v>82.480625</v>
      </c>
    </row>
    <row r="23" ht="15.75" spans="1:16">
      <c r="A23" s="8">
        <v>21</v>
      </c>
      <c r="B23" s="9" t="s">
        <v>17</v>
      </c>
      <c r="C23" s="10"/>
      <c r="D23" s="10"/>
      <c r="E23" s="13" t="s">
        <v>72</v>
      </c>
      <c r="F23" s="9" t="s">
        <v>20</v>
      </c>
      <c r="G23" s="12">
        <v>1991.01</v>
      </c>
      <c r="H23" s="12" t="s">
        <v>22</v>
      </c>
      <c r="I23" s="9" t="s">
        <v>23</v>
      </c>
      <c r="J23" s="9" t="s">
        <v>35</v>
      </c>
      <c r="K23" s="21">
        <v>59.8</v>
      </c>
      <c r="L23" s="26">
        <v>45</v>
      </c>
      <c r="M23" s="24">
        <v>77.7</v>
      </c>
      <c r="N23" s="24">
        <v>62.52</v>
      </c>
      <c r="O23" s="25">
        <v>84.0625</v>
      </c>
      <c r="P23" s="25">
        <f t="shared" si="0"/>
        <v>67.905625</v>
      </c>
    </row>
    <row r="24" ht="15.75" spans="1:16">
      <c r="A24" s="8">
        <v>22</v>
      </c>
      <c r="B24" s="9" t="s">
        <v>17</v>
      </c>
      <c r="C24" s="10" t="s">
        <v>73</v>
      </c>
      <c r="D24" s="10">
        <v>2</v>
      </c>
      <c r="E24" s="11" t="s">
        <v>74</v>
      </c>
      <c r="F24" s="9" t="s">
        <v>20</v>
      </c>
      <c r="G24" s="12" t="s">
        <v>75</v>
      </c>
      <c r="H24" s="12" t="s">
        <v>22</v>
      </c>
      <c r="I24" s="9" t="s">
        <v>23</v>
      </c>
      <c r="J24" s="11" t="s">
        <v>24</v>
      </c>
      <c r="K24" s="21">
        <v>58.4</v>
      </c>
      <c r="L24" s="22">
        <v>100</v>
      </c>
      <c r="M24" s="23">
        <v>70.9</v>
      </c>
      <c r="N24" s="24">
        <v>75.88</v>
      </c>
      <c r="O24" s="25">
        <v>93.0625</v>
      </c>
      <c r="P24" s="25">
        <f t="shared" si="0"/>
        <v>80.175625</v>
      </c>
    </row>
    <row r="25" ht="15.75" spans="1:16">
      <c r="A25" s="8">
        <v>23</v>
      </c>
      <c r="B25" s="9" t="s">
        <v>17</v>
      </c>
      <c r="C25" s="10"/>
      <c r="D25" s="10"/>
      <c r="E25" s="11" t="s">
        <v>76</v>
      </c>
      <c r="F25" s="9" t="s">
        <v>29</v>
      </c>
      <c r="G25" s="12" t="s">
        <v>77</v>
      </c>
      <c r="H25" s="12" t="s">
        <v>22</v>
      </c>
      <c r="I25" s="9" t="s">
        <v>52</v>
      </c>
      <c r="J25" s="9" t="s">
        <v>35</v>
      </c>
      <c r="K25" s="21">
        <v>62.8</v>
      </c>
      <c r="L25" s="22">
        <v>80</v>
      </c>
      <c r="M25" s="23">
        <v>77.7</v>
      </c>
      <c r="N25" s="24">
        <v>73.92</v>
      </c>
      <c r="O25" s="25">
        <v>95</v>
      </c>
      <c r="P25" s="25">
        <f t="shared" si="0"/>
        <v>79.19</v>
      </c>
    </row>
    <row r="26" ht="15.75" spans="1:16">
      <c r="A26" s="8">
        <v>24</v>
      </c>
      <c r="B26" s="9" t="s">
        <v>17</v>
      </c>
      <c r="C26" s="10" t="s">
        <v>78</v>
      </c>
      <c r="D26" s="10">
        <v>2</v>
      </c>
      <c r="E26" s="11" t="s">
        <v>79</v>
      </c>
      <c r="F26" s="9" t="s">
        <v>20</v>
      </c>
      <c r="G26" s="12" t="s">
        <v>80</v>
      </c>
      <c r="H26" s="12" t="s">
        <v>22</v>
      </c>
      <c r="I26" s="9" t="s">
        <v>23</v>
      </c>
      <c r="J26" s="9" t="s">
        <v>35</v>
      </c>
      <c r="K26" s="21">
        <v>50.1</v>
      </c>
      <c r="L26" s="22">
        <v>100</v>
      </c>
      <c r="M26" s="23">
        <v>61.5</v>
      </c>
      <c r="N26" s="24">
        <v>69.63</v>
      </c>
      <c r="O26" s="25">
        <v>96.8</v>
      </c>
      <c r="P26" s="25">
        <f t="shared" si="0"/>
        <v>76.4225</v>
      </c>
    </row>
    <row r="27" ht="15.75" spans="1:16">
      <c r="A27" s="8">
        <v>25</v>
      </c>
      <c r="B27" s="9" t="s">
        <v>17</v>
      </c>
      <c r="C27" s="10"/>
      <c r="D27" s="10"/>
      <c r="E27" s="11" t="s">
        <v>81</v>
      </c>
      <c r="F27" s="9" t="s">
        <v>29</v>
      </c>
      <c r="G27" s="12" t="s">
        <v>82</v>
      </c>
      <c r="H27" s="12" t="s">
        <v>22</v>
      </c>
      <c r="I27" s="9" t="s">
        <v>23</v>
      </c>
      <c r="J27" s="9" t="s">
        <v>35</v>
      </c>
      <c r="K27" s="21">
        <v>64.4</v>
      </c>
      <c r="L27" s="22">
        <v>95</v>
      </c>
      <c r="M27" s="23">
        <v>76.9</v>
      </c>
      <c r="N27" s="24">
        <v>78.58</v>
      </c>
      <c r="O27" s="25">
        <v>79.5</v>
      </c>
      <c r="P27" s="25">
        <f t="shared" si="0"/>
        <v>78.81</v>
      </c>
    </row>
    <row r="28" ht="15.75" spans="1:16">
      <c r="A28" s="8">
        <v>26</v>
      </c>
      <c r="B28" s="9" t="s">
        <v>17</v>
      </c>
      <c r="C28" s="10" t="s">
        <v>83</v>
      </c>
      <c r="D28" s="10">
        <v>2</v>
      </c>
      <c r="E28" s="11" t="s">
        <v>84</v>
      </c>
      <c r="F28" s="9" t="s">
        <v>20</v>
      </c>
      <c r="G28" s="12" t="s">
        <v>85</v>
      </c>
      <c r="H28" s="12" t="s">
        <v>22</v>
      </c>
      <c r="I28" s="9" t="s">
        <v>23</v>
      </c>
      <c r="J28" s="9" t="s">
        <v>35</v>
      </c>
      <c r="K28" s="21">
        <v>69.4</v>
      </c>
      <c r="L28" s="22">
        <v>80</v>
      </c>
      <c r="M28" s="23">
        <v>70.9</v>
      </c>
      <c r="N28" s="24">
        <v>73.18</v>
      </c>
      <c r="O28" s="25">
        <v>87.125</v>
      </c>
      <c r="P28" s="25">
        <f t="shared" si="0"/>
        <v>76.66625</v>
      </c>
    </row>
    <row r="29" ht="15.75" spans="1:16">
      <c r="A29" s="8">
        <v>27</v>
      </c>
      <c r="B29" s="9" t="s">
        <v>17</v>
      </c>
      <c r="C29" s="10"/>
      <c r="D29" s="10"/>
      <c r="E29" s="11" t="s">
        <v>86</v>
      </c>
      <c r="F29" s="9" t="s">
        <v>29</v>
      </c>
      <c r="G29" s="12" t="s">
        <v>87</v>
      </c>
      <c r="H29" s="9" t="s">
        <v>22</v>
      </c>
      <c r="I29" s="9" t="s">
        <v>23</v>
      </c>
      <c r="J29" s="11" t="s">
        <v>24</v>
      </c>
      <c r="K29" s="21">
        <v>72.1</v>
      </c>
      <c r="L29" s="22">
        <v>100</v>
      </c>
      <c r="M29" s="23">
        <v>69.8</v>
      </c>
      <c r="N29" s="24">
        <v>79.55</v>
      </c>
      <c r="O29" s="25">
        <v>81.625</v>
      </c>
      <c r="P29" s="25">
        <f t="shared" si="0"/>
        <v>80.06875</v>
      </c>
    </row>
    <row r="30" ht="15.75" spans="1:16">
      <c r="A30" s="8">
        <v>28</v>
      </c>
      <c r="B30" s="9" t="s">
        <v>17</v>
      </c>
      <c r="C30" s="10" t="s">
        <v>88</v>
      </c>
      <c r="D30" s="10">
        <v>1</v>
      </c>
      <c r="E30" s="11" t="s">
        <v>89</v>
      </c>
      <c r="F30" s="9" t="s">
        <v>29</v>
      </c>
      <c r="G30" s="12" t="s">
        <v>90</v>
      </c>
      <c r="H30" s="9" t="s">
        <v>22</v>
      </c>
      <c r="I30" s="9" t="s">
        <v>23</v>
      </c>
      <c r="J30" s="9" t="s">
        <v>68</v>
      </c>
      <c r="K30" s="21">
        <v>76.6</v>
      </c>
      <c r="L30" s="22">
        <v>100</v>
      </c>
      <c r="M30" s="23">
        <v>75.1</v>
      </c>
      <c r="N30" s="24">
        <v>83.02</v>
      </c>
      <c r="O30" s="25">
        <v>83</v>
      </c>
      <c r="P30" s="25">
        <f t="shared" si="0"/>
        <v>83.015</v>
      </c>
    </row>
    <row r="31" ht="15.75" spans="1:16">
      <c r="A31" s="8">
        <v>29</v>
      </c>
      <c r="B31" s="9" t="s">
        <v>17</v>
      </c>
      <c r="C31" s="10" t="s">
        <v>91</v>
      </c>
      <c r="D31" s="10">
        <v>2</v>
      </c>
      <c r="E31" s="11" t="s">
        <v>92</v>
      </c>
      <c r="F31" s="9" t="s">
        <v>29</v>
      </c>
      <c r="G31" s="12" t="s">
        <v>93</v>
      </c>
      <c r="H31" s="9" t="s">
        <v>22</v>
      </c>
      <c r="I31" s="9" t="s">
        <v>52</v>
      </c>
      <c r="J31" s="9" t="s">
        <v>68</v>
      </c>
      <c r="K31" s="21">
        <v>84.4</v>
      </c>
      <c r="L31" s="22">
        <v>100</v>
      </c>
      <c r="M31" s="23">
        <v>76.2</v>
      </c>
      <c r="N31" s="24">
        <v>85.8</v>
      </c>
      <c r="O31" s="25">
        <v>78.5</v>
      </c>
      <c r="P31" s="25">
        <f t="shared" si="0"/>
        <v>83.975</v>
      </c>
    </row>
    <row r="32" ht="15.75" spans="1:16">
      <c r="A32" s="8">
        <v>30</v>
      </c>
      <c r="B32" s="9" t="s">
        <v>17</v>
      </c>
      <c r="C32" s="10"/>
      <c r="D32" s="10"/>
      <c r="E32" s="15" t="s">
        <v>94</v>
      </c>
      <c r="F32" s="9" t="s">
        <v>20</v>
      </c>
      <c r="G32" s="12">
        <v>1980.12</v>
      </c>
      <c r="H32" s="9" t="s">
        <v>22</v>
      </c>
      <c r="I32" s="9" t="s">
        <v>52</v>
      </c>
      <c r="J32" s="9" t="s">
        <v>35</v>
      </c>
      <c r="K32" s="21">
        <v>72.1</v>
      </c>
      <c r="L32" s="26">
        <v>100</v>
      </c>
      <c r="M32" s="24">
        <v>85.1</v>
      </c>
      <c r="N32" s="24">
        <v>85.67</v>
      </c>
      <c r="O32" s="25">
        <v>88.25</v>
      </c>
      <c r="P32" s="25">
        <f t="shared" si="0"/>
        <v>86.315</v>
      </c>
    </row>
    <row r="33" ht="15.75" spans="1:16">
      <c r="A33" s="8">
        <v>31</v>
      </c>
      <c r="B33" s="9" t="s">
        <v>95</v>
      </c>
      <c r="C33" s="9" t="s">
        <v>96</v>
      </c>
      <c r="D33" s="9">
        <v>2</v>
      </c>
      <c r="E33" s="11" t="s">
        <v>97</v>
      </c>
      <c r="F33" s="9" t="s">
        <v>29</v>
      </c>
      <c r="G33" s="9">
        <v>1995.08</v>
      </c>
      <c r="H33" s="9" t="s">
        <v>22</v>
      </c>
      <c r="I33" s="8" t="s">
        <v>98</v>
      </c>
      <c r="J33" s="9" t="s">
        <v>35</v>
      </c>
      <c r="K33" s="21">
        <v>72.8</v>
      </c>
      <c r="L33" s="26">
        <v>95</v>
      </c>
      <c r="M33" s="24">
        <v>69.4</v>
      </c>
      <c r="N33" s="24">
        <v>78.1</v>
      </c>
      <c r="O33" s="25">
        <v>80.83</v>
      </c>
      <c r="P33" s="25">
        <f t="shared" si="0"/>
        <v>78.7825</v>
      </c>
    </row>
    <row r="34" ht="15.75" spans="1:16">
      <c r="A34" s="8">
        <v>32</v>
      </c>
      <c r="B34" s="9" t="s">
        <v>95</v>
      </c>
      <c r="C34" s="9"/>
      <c r="D34" s="9"/>
      <c r="E34" s="11" t="s">
        <v>99</v>
      </c>
      <c r="F34" s="9" t="s">
        <v>29</v>
      </c>
      <c r="G34" s="9">
        <v>1993.04</v>
      </c>
      <c r="H34" s="9" t="s">
        <v>22</v>
      </c>
      <c r="I34" s="9" t="s">
        <v>23</v>
      </c>
      <c r="J34" s="9" t="s">
        <v>68</v>
      </c>
      <c r="K34" s="21">
        <v>83.1</v>
      </c>
      <c r="L34" s="26">
        <v>100</v>
      </c>
      <c r="M34" s="24">
        <v>71.1</v>
      </c>
      <c r="N34" s="24">
        <v>83.37</v>
      </c>
      <c r="O34" s="25">
        <v>84.28</v>
      </c>
      <c r="P34" s="25">
        <f t="shared" si="0"/>
        <v>83.5975</v>
      </c>
    </row>
    <row r="35" ht="15.75" spans="1:16">
      <c r="A35" s="8">
        <v>33</v>
      </c>
      <c r="B35" s="9" t="s">
        <v>95</v>
      </c>
      <c r="C35" s="9" t="s">
        <v>100</v>
      </c>
      <c r="D35" s="9">
        <v>2</v>
      </c>
      <c r="E35" s="11" t="s">
        <v>101</v>
      </c>
      <c r="F35" s="9" t="s">
        <v>20</v>
      </c>
      <c r="G35" s="9">
        <v>1991.11</v>
      </c>
      <c r="H35" s="9" t="s">
        <v>22</v>
      </c>
      <c r="I35" s="8" t="s">
        <v>98</v>
      </c>
      <c r="J35" s="11" t="s">
        <v>24</v>
      </c>
      <c r="K35" s="21">
        <v>64.5</v>
      </c>
      <c r="L35" s="26">
        <v>100</v>
      </c>
      <c r="M35" s="24">
        <v>80</v>
      </c>
      <c r="N35" s="24">
        <v>81.35</v>
      </c>
      <c r="O35" s="25">
        <v>74.76</v>
      </c>
      <c r="P35" s="25">
        <f t="shared" si="0"/>
        <v>79.7025</v>
      </c>
    </row>
    <row r="36" ht="15.75" spans="1:16">
      <c r="A36" s="8">
        <v>34</v>
      </c>
      <c r="B36" s="9" t="s">
        <v>95</v>
      </c>
      <c r="C36" s="9"/>
      <c r="D36" s="9"/>
      <c r="E36" s="11" t="s">
        <v>102</v>
      </c>
      <c r="F36" s="9" t="s">
        <v>29</v>
      </c>
      <c r="G36" s="9">
        <v>1991.04</v>
      </c>
      <c r="H36" s="9" t="s">
        <v>22</v>
      </c>
      <c r="I36" s="9" t="s">
        <v>23</v>
      </c>
      <c r="J36" s="9" t="s">
        <v>35</v>
      </c>
      <c r="K36" s="21">
        <v>76</v>
      </c>
      <c r="L36" s="26">
        <v>70</v>
      </c>
      <c r="M36" s="24">
        <v>68</v>
      </c>
      <c r="N36" s="24">
        <v>71</v>
      </c>
      <c r="O36" s="25">
        <v>76.25</v>
      </c>
      <c r="P36" s="25">
        <f t="shared" si="0"/>
        <v>72.3125</v>
      </c>
    </row>
    <row r="37" ht="15.75" spans="1:16">
      <c r="A37" s="8">
        <v>35</v>
      </c>
      <c r="B37" s="9" t="s">
        <v>95</v>
      </c>
      <c r="C37" s="9" t="s">
        <v>103</v>
      </c>
      <c r="D37" s="9">
        <v>1</v>
      </c>
      <c r="E37" s="11" t="s">
        <v>104</v>
      </c>
      <c r="F37" s="9" t="s">
        <v>29</v>
      </c>
      <c r="G37" s="9">
        <v>1986.09</v>
      </c>
      <c r="H37" s="9" t="s">
        <v>22</v>
      </c>
      <c r="I37" s="9" t="s">
        <v>52</v>
      </c>
      <c r="J37" s="9" t="s">
        <v>35</v>
      </c>
      <c r="K37" s="21">
        <v>68.3</v>
      </c>
      <c r="L37" s="26">
        <v>100</v>
      </c>
      <c r="M37" s="24">
        <v>65.9</v>
      </c>
      <c r="N37" s="24">
        <v>76.85</v>
      </c>
      <c r="O37" s="25">
        <v>80.64</v>
      </c>
      <c r="P37" s="25">
        <f t="shared" si="0"/>
        <v>77.7975</v>
      </c>
    </row>
    <row r="38" ht="15.75" spans="1:16">
      <c r="A38" s="8">
        <v>36</v>
      </c>
      <c r="B38" s="9" t="s">
        <v>95</v>
      </c>
      <c r="C38" s="9" t="s">
        <v>105</v>
      </c>
      <c r="D38" s="9">
        <v>1</v>
      </c>
      <c r="E38" s="11" t="s">
        <v>106</v>
      </c>
      <c r="F38" s="9" t="s">
        <v>20</v>
      </c>
      <c r="G38" s="9">
        <v>1984.03</v>
      </c>
      <c r="H38" s="9" t="s">
        <v>22</v>
      </c>
      <c r="I38" s="9" t="s">
        <v>107</v>
      </c>
      <c r="J38" s="11" t="s">
        <v>24</v>
      </c>
      <c r="K38" s="21">
        <v>72.2</v>
      </c>
      <c r="L38" s="26">
        <v>100</v>
      </c>
      <c r="M38" s="24">
        <v>76.3</v>
      </c>
      <c r="N38" s="24">
        <v>82.18</v>
      </c>
      <c r="O38" s="25">
        <v>85.64</v>
      </c>
      <c r="P38" s="25">
        <f t="shared" si="0"/>
        <v>83.045</v>
      </c>
    </row>
    <row r="39" ht="15.75" spans="1:16">
      <c r="A39" s="8">
        <v>37</v>
      </c>
      <c r="B39" s="9" t="s">
        <v>95</v>
      </c>
      <c r="C39" s="9" t="s">
        <v>108</v>
      </c>
      <c r="D39" s="9">
        <v>2</v>
      </c>
      <c r="E39" s="11" t="s">
        <v>109</v>
      </c>
      <c r="F39" s="9" t="s">
        <v>20</v>
      </c>
      <c r="G39" s="9">
        <v>1989.08</v>
      </c>
      <c r="H39" s="9" t="s">
        <v>22</v>
      </c>
      <c r="I39" s="9" t="s">
        <v>23</v>
      </c>
      <c r="J39" s="9" t="s">
        <v>35</v>
      </c>
      <c r="K39" s="21">
        <v>56.1</v>
      </c>
      <c r="L39" s="26">
        <v>70</v>
      </c>
      <c r="M39" s="24">
        <v>71</v>
      </c>
      <c r="N39" s="24">
        <v>66.23</v>
      </c>
      <c r="O39" s="25">
        <v>71.92</v>
      </c>
      <c r="P39" s="25">
        <f t="shared" si="0"/>
        <v>67.6525</v>
      </c>
    </row>
    <row r="40" ht="15.75" spans="1:16">
      <c r="A40" s="8">
        <v>38</v>
      </c>
      <c r="B40" s="9" t="s">
        <v>95</v>
      </c>
      <c r="C40" s="9"/>
      <c r="D40" s="9"/>
      <c r="E40" s="15" t="s">
        <v>110</v>
      </c>
      <c r="F40" s="9" t="s">
        <v>20</v>
      </c>
      <c r="G40" s="8">
        <v>1986.1</v>
      </c>
      <c r="H40" s="9" t="s">
        <v>22</v>
      </c>
      <c r="I40" s="9" t="s">
        <v>23</v>
      </c>
      <c r="J40" s="11" t="s">
        <v>24</v>
      </c>
      <c r="K40" s="21">
        <v>50.7</v>
      </c>
      <c r="L40" s="27">
        <v>95</v>
      </c>
      <c r="M40" s="28">
        <v>61.6</v>
      </c>
      <c r="N40" s="24">
        <v>68.35</v>
      </c>
      <c r="O40" s="25">
        <v>73.76</v>
      </c>
      <c r="P40" s="25">
        <f t="shared" si="0"/>
        <v>69.7025</v>
      </c>
    </row>
    <row r="41" ht="15.75" spans="1:16">
      <c r="A41" s="8">
        <v>39</v>
      </c>
      <c r="B41" s="9" t="s">
        <v>111</v>
      </c>
      <c r="C41" s="9" t="s">
        <v>112</v>
      </c>
      <c r="D41" s="9">
        <v>1</v>
      </c>
      <c r="E41" s="11" t="s">
        <v>113</v>
      </c>
      <c r="F41" s="9" t="s">
        <v>20</v>
      </c>
      <c r="G41" s="9">
        <v>1982.06</v>
      </c>
      <c r="H41" s="9" t="s">
        <v>22</v>
      </c>
      <c r="I41" s="9" t="s">
        <v>52</v>
      </c>
      <c r="J41" s="9" t="s">
        <v>68</v>
      </c>
      <c r="K41" s="21">
        <v>69.9</v>
      </c>
      <c r="L41" s="26">
        <v>100</v>
      </c>
      <c r="M41" s="24">
        <v>83.6</v>
      </c>
      <c r="N41" s="24">
        <v>84.41</v>
      </c>
      <c r="O41" s="25">
        <v>87.75</v>
      </c>
      <c r="P41" s="25">
        <f t="shared" si="0"/>
        <v>85.245</v>
      </c>
    </row>
    <row r="42" ht="15.75" spans="1:16">
      <c r="A42" s="8">
        <v>40</v>
      </c>
      <c r="B42" s="9" t="s">
        <v>111</v>
      </c>
      <c r="C42" s="9" t="s">
        <v>114</v>
      </c>
      <c r="D42" s="9">
        <v>2</v>
      </c>
      <c r="E42" s="11" t="s">
        <v>115</v>
      </c>
      <c r="F42" s="9" t="s">
        <v>20</v>
      </c>
      <c r="G42" s="9">
        <v>1993.02</v>
      </c>
      <c r="H42" s="9" t="s">
        <v>22</v>
      </c>
      <c r="I42" s="9" t="s">
        <v>23</v>
      </c>
      <c r="J42" s="9" t="s">
        <v>35</v>
      </c>
      <c r="K42" s="21">
        <v>63.4</v>
      </c>
      <c r="L42" s="26">
        <v>50</v>
      </c>
      <c r="M42" s="24">
        <v>76.6</v>
      </c>
      <c r="N42" s="24">
        <v>64.66</v>
      </c>
      <c r="O42" s="25">
        <v>87.42</v>
      </c>
      <c r="P42" s="25">
        <f t="shared" si="0"/>
        <v>70.35</v>
      </c>
    </row>
    <row r="43" ht="15.75" spans="1:16">
      <c r="A43" s="8">
        <v>41</v>
      </c>
      <c r="B43" s="9" t="s">
        <v>111</v>
      </c>
      <c r="C43" s="9"/>
      <c r="D43" s="9"/>
      <c r="E43" s="11" t="s">
        <v>116</v>
      </c>
      <c r="F43" s="9" t="s">
        <v>29</v>
      </c>
      <c r="G43" s="9">
        <v>1982.01</v>
      </c>
      <c r="H43" s="9" t="s">
        <v>22</v>
      </c>
      <c r="I43" s="9" t="s">
        <v>52</v>
      </c>
      <c r="J43" s="9" t="s">
        <v>35</v>
      </c>
      <c r="K43" s="21">
        <v>69.5</v>
      </c>
      <c r="L43" s="26">
        <v>100</v>
      </c>
      <c r="M43" s="24">
        <v>63.8</v>
      </c>
      <c r="N43" s="24">
        <v>76.37</v>
      </c>
      <c r="O43" s="25">
        <v>88.33</v>
      </c>
      <c r="P43" s="25">
        <f t="shared" si="0"/>
        <v>79.36</v>
      </c>
    </row>
    <row r="44" ht="15.75" spans="1:16">
      <c r="A44" s="8">
        <v>42</v>
      </c>
      <c r="B44" s="9" t="s">
        <v>111</v>
      </c>
      <c r="C44" s="9" t="s">
        <v>117</v>
      </c>
      <c r="D44" s="9">
        <v>1</v>
      </c>
      <c r="E44" s="11" t="s">
        <v>118</v>
      </c>
      <c r="F44" s="9" t="s">
        <v>20</v>
      </c>
      <c r="G44" s="9">
        <v>1981.05</v>
      </c>
      <c r="H44" s="9" t="s">
        <v>22</v>
      </c>
      <c r="I44" s="9" t="s">
        <v>23</v>
      </c>
      <c r="J44" s="9" t="s">
        <v>35</v>
      </c>
      <c r="K44" s="21">
        <v>64</v>
      </c>
      <c r="L44" s="26">
        <v>100</v>
      </c>
      <c r="M44" s="24">
        <v>66.8</v>
      </c>
      <c r="N44" s="24">
        <v>75.92</v>
      </c>
      <c r="O44" s="25">
        <v>89.58</v>
      </c>
      <c r="P44" s="25">
        <f t="shared" si="0"/>
        <v>79.335</v>
      </c>
    </row>
    <row r="45" ht="15.75" spans="1:16">
      <c r="A45" s="8">
        <v>43</v>
      </c>
      <c r="B45" s="9" t="s">
        <v>111</v>
      </c>
      <c r="C45" s="9" t="s">
        <v>119</v>
      </c>
      <c r="D45" s="9">
        <v>1</v>
      </c>
      <c r="E45" s="11" t="s">
        <v>120</v>
      </c>
      <c r="F45" s="9" t="s">
        <v>20</v>
      </c>
      <c r="G45" s="9">
        <v>1984.01</v>
      </c>
      <c r="H45" s="9" t="s">
        <v>22</v>
      </c>
      <c r="I45" s="9" t="s">
        <v>23</v>
      </c>
      <c r="J45" s="9" t="s">
        <v>32</v>
      </c>
      <c r="K45" s="21">
        <v>60</v>
      </c>
      <c r="L45" s="26">
        <v>100</v>
      </c>
      <c r="M45" s="24">
        <v>74.2</v>
      </c>
      <c r="N45" s="24">
        <v>77.68</v>
      </c>
      <c r="O45" s="25">
        <v>88.58</v>
      </c>
      <c r="P45" s="25">
        <f t="shared" si="0"/>
        <v>80.405</v>
      </c>
    </row>
    <row r="46" ht="15.75" spans="1:16">
      <c r="A46" s="8">
        <v>44</v>
      </c>
      <c r="B46" s="9" t="s">
        <v>111</v>
      </c>
      <c r="C46" s="9" t="s">
        <v>121</v>
      </c>
      <c r="D46" s="9">
        <v>1</v>
      </c>
      <c r="E46" s="11" t="s">
        <v>122</v>
      </c>
      <c r="F46" s="9" t="s">
        <v>29</v>
      </c>
      <c r="G46" s="12" t="s">
        <v>123</v>
      </c>
      <c r="H46" s="9" t="s">
        <v>22</v>
      </c>
      <c r="I46" s="9" t="s">
        <v>52</v>
      </c>
      <c r="J46" s="9" t="s">
        <v>39</v>
      </c>
      <c r="K46" s="21">
        <v>76.7</v>
      </c>
      <c r="L46" s="26">
        <v>95</v>
      </c>
      <c r="M46" s="24">
        <v>58.6</v>
      </c>
      <c r="N46" s="24">
        <v>74.95</v>
      </c>
      <c r="O46" s="25">
        <v>87.33</v>
      </c>
      <c r="P46" s="25">
        <f t="shared" si="0"/>
        <v>78.045</v>
      </c>
    </row>
    <row r="47" ht="15.75" spans="1:16">
      <c r="A47" s="8">
        <v>45</v>
      </c>
      <c r="B47" s="8" t="s">
        <v>124</v>
      </c>
      <c r="C47" s="8" t="s">
        <v>125</v>
      </c>
      <c r="D47" s="8">
        <v>2</v>
      </c>
      <c r="E47" s="15" t="s">
        <v>126</v>
      </c>
      <c r="F47" s="8" t="s">
        <v>20</v>
      </c>
      <c r="G47" s="8">
        <v>1979.02</v>
      </c>
      <c r="H47" s="8" t="s">
        <v>22</v>
      </c>
      <c r="I47" s="8" t="s">
        <v>52</v>
      </c>
      <c r="J47" s="9" t="s">
        <v>35</v>
      </c>
      <c r="K47" s="21">
        <v>64.6</v>
      </c>
      <c r="L47" s="27">
        <v>100</v>
      </c>
      <c r="M47" s="28">
        <v>70.8</v>
      </c>
      <c r="N47" s="24">
        <f>K47*30%+L47*30%+M47*40%</f>
        <v>77.7</v>
      </c>
      <c r="O47" s="25">
        <v>76.64</v>
      </c>
      <c r="P47" s="25">
        <f t="shared" si="0"/>
        <v>77.435</v>
      </c>
    </row>
    <row r="48" ht="15.75" spans="1:16">
      <c r="A48" s="8">
        <v>46</v>
      </c>
      <c r="B48" s="8" t="s">
        <v>124</v>
      </c>
      <c r="C48" s="8"/>
      <c r="D48" s="8"/>
      <c r="E48" s="15" t="s">
        <v>127</v>
      </c>
      <c r="F48" s="8" t="s">
        <v>20</v>
      </c>
      <c r="G48" s="8">
        <v>1996.01</v>
      </c>
      <c r="H48" s="8" t="s">
        <v>22</v>
      </c>
      <c r="I48" s="8" t="s">
        <v>98</v>
      </c>
      <c r="J48" s="9" t="s">
        <v>35</v>
      </c>
      <c r="K48" s="21">
        <v>72.7</v>
      </c>
      <c r="L48" s="27">
        <v>85</v>
      </c>
      <c r="M48" s="28">
        <v>69.9</v>
      </c>
      <c r="N48" s="24">
        <f>K48*30%+L48*30%+M48*40%</f>
        <v>75.27</v>
      </c>
      <c r="O48" s="25">
        <v>76.09</v>
      </c>
      <c r="P48" s="25">
        <f t="shared" si="0"/>
        <v>75.475</v>
      </c>
    </row>
    <row r="49" ht="15.75" spans="1:16">
      <c r="A49" s="8">
        <v>47</v>
      </c>
      <c r="B49" s="8" t="s">
        <v>124</v>
      </c>
      <c r="C49" s="8" t="s">
        <v>128</v>
      </c>
      <c r="D49" s="8">
        <v>1</v>
      </c>
      <c r="E49" s="15" t="s">
        <v>129</v>
      </c>
      <c r="F49" s="8" t="s">
        <v>20</v>
      </c>
      <c r="G49" s="8">
        <v>1995.08</v>
      </c>
      <c r="H49" s="8" t="s">
        <v>22</v>
      </c>
      <c r="I49" s="8" t="s">
        <v>98</v>
      </c>
      <c r="J49" s="9" t="s">
        <v>35</v>
      </c>
      <c r="K49" s="21">
        <v>72.2</v>
      </c>
      <c r="L49" s="27">
        <v>95</v>
      </c>
      <c r="M49" s="28">
        <v>79</v>
      </c>
      <c r="N49" s="24">
        <f t="shared" ref="N49:N60" si="1">K49*30%+L49*30%+M49*40%</f>
        <v>81.76</v>
      </c>
      <c r="O49" s="25">
        <v>77.73</v>
      </c>
      <c r="P49" s="25">
        <f t="shared" si="0"/>
        <v>80.7525</v>
      </c>
    </row>
    <row r="50" ht="15.75" spans="1:16">
      <c r="A50" s="8">
        <v>48</v>
      </c>
      <c r="B50" s="8" t="s">
        <v>124</v>
      </c>
      <c r="C50" s="8" t="s">
        <v>130</v>
      </c>
      <c r="D50" s="8">
        <v>2</v>
      </c>
      <c r="E50" s="15" t="s">
        <v>131</v>
      </c>
      <c r="F50" s="8" t="s">
        <v>20</v>
      </c>
      <c r="G50" s="8">
        <v>1989.02</v>
      </c>
      <c r="H50" s="8" t="s">
        <v>22</v>
      </c>
      <c r="I50" s="8" t="s">
        <v>52</v>
      </c>
      <c r="J50" s="9" t="s">
        <v>35</v>
      </c>
      <c r="K50" s="21">
        <v>64.9</v>
      </c>
      <c r="L50" s="27">
        <v>95</v>
      </c>
      <c r="M50" s="28">
        <v>72.3</v>
      </c>
      <c r="N50" s="24">
        <f t="shared" si="1"/>
        <v>76.89</v>
      </c>
      <c r="O50" s="25">
        <v>73.9</v>
      </c>
      <c r="P50" s="25">
        <f t="shared" si="0"/>
        <v>76.1425</v>
      </c>
    </row>
    <row r="51" ht="15.75" spans="1:16">
      <c r="A51" s="8">
        <v>49</v>
      </c>
      <c r="B51" s="8" t="s">
        <v>124</v>
      </c>
      <c r="C51" s="8"/>
      <c r="D51" s="8"/>
      <c r="E51" s="15" t="s">
        <v>132</v>
      </c>
      <c r="F51" s="8" t="s">
        <v>20</v>
      </c>
      <c r="G51" s="8">
        <v>1989.11</v>
      </c>
      <c r="H51" s="8" t="s">
        <v>22</v>
      </c>
      <c r="I51" s="9" t="s">
        <v>133</v>
      </c>
      <c r="J51" s="11" t="s">
        <v>24</v>
      </c>
      <c r="K51" s="21">
        <v>41.3</v>
      </c>
      <c r="L51" s="27">
        <v>85</v>
      </c>
      <c r="M51" s="28">
        <v>57.4</v>
      </c>
      <c r="N51" s="24">
        <f t="shared" si="1"/>
        <v>60.85</v>
      </c>
      <c r="O51" s="25">
        <v>68.82</v>
      </c>
      <c r="P51" s="25">
        <f t="shared" si="0"/>
        <v>62.8425</v>
      </c>
    </row>
    <row r="52" ht="15.75" spans="1:16">
      <c r="A52" s="8">
        <v>50</v>
      </c>
      <c r="B52" s="8" t="s">
        <v>124</v>
      </c>
      <c r="C52" s="8" t="s">
        <v>134</v>
      </c>
      <c r="D52" s="8">
        <v>2</v>
      </c>
      <c r="E52" s="15" t="s">
        <v>135</v>
      </c>
      <c r="F52" s="8" t="s">
        <v>20</v>
      </c>
      <c r="G52" s="8">
        <v>1989.02</v>
      </c>
      <c r="H52" s="8" t="s">
        <v>22</v>
      </c>
      <c r="I52" s="9" t="s">
        <v>133</v>
      </c>
      <c r="J52" s="9" t="s">
        <v>136</v>
      </c>
      <c r="K52" s="21">
        <v>62.4</v>
      </c>
      <c r="L52" s="27">
        <v>95</v>
      </c>
      <c r="M52" s="28">
        <v>70.9</v>
      </c>
      <c r="N52" s="24">
        <f t="shared" si="1"/>
        <v>75.58</v>
      </c>
      <c r="O52" s="25">
        <v>72.64</v>
      </c>
      <c r="P52" s="25">
        <f t="shared" si="0"/>
        <v>74.845</v>
      </c>
    </row>
    <row r="53" ht="15.75" spans="1:16">
      <c r="A53" s="8">
        <v>51</v>
      </c>
      <c r="B53" s="8" t="s">
        <v>124</v>
      </c>
      <c r="C53" s="8"/>
      <c r="D53" s="8"/>
      <c r="E53" s="15" t="s">
        <v>137</v>
      </c>
      <c r="F53" s="8" t="s">
        <v>20</v>
      </c>
      <c r="G53" s="29" t="s">
        <v>138</v>
      </c>
      <c r="H53" s="8" t="s">
        <v>22</v>
      </c>
      <c r="I53" s="8" t="s">
        <v>23</v>
      </c>
      <c r="J53" s="9" t="s">
        <v>35</v>
      </c>
      <c r="K53" s="21">
        <v>56.3</v>
      </c>
      <c r="L53" s="27">
        <v>100</v>
      </c>
      <c r="M53" s="28">
        <v>61.8</v>
      </c>
      <c r="N53" s="24">
        <f t="shared" si="1"/>
        <v>71.61</v>
      </c>
      <c r="O53" s="25">
        <v>69.64</v>
      </c>
      <c r="P53" s="25">
        <f t="shared" si="0"/>
        <v>71.1175</v>
      </c>
    </row>
    <row r="54" ht="15.75" spans="1:16">
      <c r="A54" s="8">
        <v>52</v>
      </c>
      <c r="B54" s="8" t="s">
        <v>139</v>
      </c>
      <c r="C54" s="8" t="s">
        <v>140</v>
      </c>
      <c r="D54" s="8">
        <v>1</v>
      </c>
      <c r="E54" s="15" t="s">
        <v>141</v>
      </c>
      <c r="F54" s="8" t="s">
        <v>20</v>
      </c>
      <c r="G54" s="16" t="s">
        <v>142</v>
      </c>
      <c r="H54" s="8" t="s">
        <v>22</v>
      </c>
      <c r="I54" s="8" t="s">
        <v>52</v>
      </c>
      <c r="J54" s="9" t="s">
        <v>35</v>
      </c>
      <c r="K54" s="21">
        <v>69.9</v>
      </c>
      <c r="L54" s="27">
        <v>85</v>
      </c>
      <c r="M54" s="28">
        <v>77.5</v>
      </c>
      <c r="N54" s="24">
        <f t="shared" si="1"/>
        <v>77.47</v>
      </c>
      <c r="O54" s="25">
        <v>92</v>
      </c>
      <c r="P54" s="25">
        <f t="shared" si="0"/>
        <v>81.1025</v>
      </c>
    </row>
    <row r="55" ht="15.75" spans="1:16">
      <c r="A55" s="8">
        <v>53</v>
      </c>
      <c r="B55" s="8" t="s">
        <v>139</v>
      </c>
      <c r="C55" s="8" t="s">
        <v>143</v>
      </c>
      <c r="D55" s="8">
        <v>1</v>
      </c>
      <c r="E55" s="15" t="s">
        <v>144</v>
      </c>
      <c r="F55" s="8" t="s">
        <v>29</v>
      </c>
      <c r="G55" s="16" t="s">
        <v>145</v>
      </c>
      <c r="H55" s="8" t="s">
        <v>22</v>
      </c>
      <c r="I55" s="8" t="s">
        <v>52</v>
      </c>
      <c r="J55" s="9" t="s">
        <v>35</v>
      </c>
      <c r="K55" s="21">
        <v>65.7</v>
      </c>
      <c r="L55" s="27">
        <v>80</v>
      </c>
      <c r="M55" s="28">
        <v>77.1</v>
      </c>
      <c r="N55" s="24">
        <f t="shared" si="1"/>
        <v>74.55</v>
      </c>
      <c r="O55" s="25">
        <v>95</v>
      </c>
      <c r="P55" s="25">
        <f t="shared" si="0"/>
        <v>79.6625</v>
      </c>
    </row>
    <row r="56" ht="15.75" spans="1:16">
      <c r="A56" s="8">
        <v>54</v>
      </c>
      <c r="B56" s="8" t="s">
        <v>139</v>
      </c>
      <c r="C56" s="8" t="s">
        <v>146</v>
      </c>
      <c r="D56" s="8">
        <v>2</v>
      </c>
      <c r="E56" s="15" t="s">
        <v>147</v>
      </c>
      <c r="F56" s="8" t="s">
        <v>20</v>
      </c>
      <c r="G56" s="16" t="s">
        <v>71</v>
      </c>
      <c r="H56" s="8" t="s">
        <v>22</v>
      </c>
      <c r="I56" s="8" t="s">
        <v>98</v>
      </c>
      <c r="J56" s="9" t="s">
        <v>148</v>
      </c>
      <c r="K56" s="21">
        <v>72.7</v>
      </c>
      <c r="L56" s="27">
        <v>80</v>
      </c>
      <c r="M56" s="28">
        <v>68.3</v>
      </c>
      <c r="N56" s="24">
        <f t="shared" si="1"/>
        <v>73.13</v>
      </c>
      <c r="O56" s="25">
        <v>93</v>
      </c>
      <c r="P56" s="25">
        <f t="shared" si="0"/>
        <v>78.0975</v>
      </c>
    </row>
    <row r="57" ht="15.75" spans="1:16">
      <c r="A57" s="8">
        <v>55</v>
      </c>
      <c r="B57" s="8" t="s">
        <v>139</v>
      </c>
      <c r="C57" s="8"/>
      <c r="D57" s="8"/>
      <c r="E57" s="15" t="s">
        <v>149</v>
      </c>
      <c r="F57" s="8" t="s">
        <v>20</v>
      </c>
      <c r="G57" s="16" t="s">
        <v>150</v>
      </c>
      <c r="H57" s="8" t="s">
        <v>22</v>
      </c>
      <c r="I57" s="8" t="s">
        <v>23</v>
      </c>
      <c r="J57" s="9" t="s">
        <v>35</v>
      </c>
      <c r="K57" s="21">
        <v>76.6</v>
      </c>
      <c r="L57" s="27">
        <v>95</v>
      </c>
      <c r="M57" s="28">
        <v>73.2</v>
      </c>
      <c r="N57" s="24">
        <f t="shared" si="1"/>
        <v>80.76</v>
      </c>
      <c r="O57" s="25">
        <v>95</v>
      </c>
      <c r="P57" s="25">
        <f t="shared" si="0"/>
        <v>84.32</v>
      </c>
    </row>
    <row r="58" ht="15.75" spans="1:16">
      <c r="A58" s="8">
        <v>56</v>
      </c>
      <c r="B58" s="9" t="s">
        <v>151</v>
      </c>
      <c r="C58" s="9" t="s">
        <v>152</v>
      </c>
      <c r="D58" s="9">
        <v>1</v>
      </c>
      <c r="E58" s="11" t="s">
        <v>153</v>
      </c>
      <c r="F58" s="9" t="s">
        <v>29</v>
      </c>
      <c r="G58" s="9">
        <v>1987.11</v>
      </c>
      <c r="H58" s="8" t="s">
        <v>22</v>
      </c>
      <c r="I58" s="9" t="s">
        <v>52</v>
      </c>
      <c r="J58" s="9" t="s">
        <v>68</v>
      </c>
      <c r="K58" s="21">
        <v>59</v>
      </c>
      <c r="L58" s="26">
        <v>55</v>
      </c>
      <c r="M58" s="24">
        <v>72.4</v>
      </c>
      <c r="N58" s="24">
        <f t="shared" si="1"/>
        <v>63.16</v>
      </c>
      <c r="O58" s="25">
        <v>96.93</v>
      </c>
      <c r="P58" s="25">
        <f t="shared" si="0"/>
        <v>71.6025</v>
      </c>
    </row>
    <row r="59" ht="15.75" spans="1:16">
      <c r="A59" s="8">
        <v>57</v>
      </c>
      <c r="B59" s="9" t="s">
        <v>151</v>
      </c>
      <c r="C59" s="9" t="s">
        <v>154</v>
      </c>
      <c r="D59" s="9">
        <v>1</v>
      </c>
      <c r="E59" s="11" t="s">
        <v>155</v>
      </c>
      <c r="F59" s="9" t="s">
        <v>20</v>
      </c>
      <c r="G59" s="9">
        <v>1986.12</v>
      </c>
      <c r="H59" s="8" t="s">
        <v>22</v>
      </c>
      <c r="I59" s="9" t="s">
        <v>133</v>
      </c>
      <c r="J59" s="9" t="s">
        <v>68</v>
      </c>
      <c r="K59" s="21">
        <v>79.4</v>
      </c>
      <c r="L59" s="26">
        <v>100</v>
      </c>
      <c r="M59" s="24">
        <v>78.9</v>
      </c>
      <c r="N59" s="24">
        <f t="shared" si="1"/>
        <v>85.38</v>
      </c>
      <c r="O59" s="25">
        <v>94.42</v>
      </c>
      <c r="P59" s="25">
        <f t="shared" si="0"/>
        <v>87.64</v>
      </c>
    </row>
    <row r="60" ht="15.75" spans="1:16">
      <c r="A60" s="8">
        <v>58</v>
      </c>
      <c r="B60" s="8" t="s">
        <v>156</v>
      </c>
      <c r="C60" s="8" t="s">
        <v>157</v>
      </c>
      <c r="D60" s="8">
        <v>1</v>
      </c>
      <c r="E60" s="15" t="s">
        <v>158</v>
      </c>
      <c r="F60" s="8" t="s">
        <v>29</v>
      </c>
      <c r="G60" s="16" t="s">
        <v>159</v>
      </c>
      <c r="H60" s="8" t="s">
        <v>22</v>
      </c>
      <c r="I60" s="8" t="s">
        <v>23</v>
      </c>
      <c r="J60" s="11" t="s">
        <v>24</v>
      </c>
      <c r="K60" s="21">
        <v>69.3</v>
      </c>
      <c r="L60" s="26">
        <v>100</v>
      </c>
      <c r="M60" s="24">
        <v>68.6</v>
      </c>
      <c r="N60" s="24">
        <v>78.23</v>
      </c>
      <c r="O60" s="25">
        <v>90</v>
      </c>
      <c r="P60" s="25">
        <f t="shared" si="0"/>
        <v>81.1725</v>
      </c>
    </row>
    <row r="61" ht="15.75" spans="1:16">
      <c r="A61" s="8">
        <v>59</v>
      </c>
      <c r="B61" s="8" t="s">
        <v>156</v>
      </c>
      <c r="C61" s="8" t="s">
        <v>160</v>
      </c>
      <c r="D61" s="8">
        <v>1</v>
      </c>
      <c r="E61" s="15" t="s">
        <v>161</v>
      </c>
      <c r="F61" s="8" t="s">
        <v>20</v>
      </c>
      <c r="G61" s="8">
        <v>1983.01</v>
      </c>
      <c r="H61" s="8" t="s">
        <v>22</v>
      </c>
      <c r="I61" s="8" t="s">
        <v>107</v>
      </c>
      <c r="J61" s="9" t="s">
        <v>68</v>
      </c>
      <c r="K61" s="21">
        <v>63.2</v>
      </c>
      <c r="L61" s="26">
        <v>95</v>
      </c>
      <c r="M61" s="24">
        <v>64.2</v>
      </c>
      <c r="N61" s="24">
        <v>73.14</v>
      </c>
      <c r="O61" s="25">
        <v>90</v>
      </c>
      <c r="P61" s="25">
        <f t="shared" si="0"/>
        <v>77.355</v>
      </c>
    </row>
    <row r="62" ht="15.75" spans="1:16">
      <c r="A62" s="8">
        <v>60</v>
      </c>
      <c r="B62" s="8" t="s">
        <v>156</v>
      </c>
      <c r="C62" s="8" t="s">
        <v>162</v>
      </c>
      <c r="D62" s="8">
        <v>2</v>
      </c>
      <c r="E62" s="15" t="s">
        <v>163</v>
      </c>
      <c r="F62" s="8" t="s">
        <v>29</v>
      </c>
      <c r="G62" s="8">
        <v>1992.06</v>
      </c>
      <c r="H62" s="8" t="s">
        <v>22</v>
      </c>
      <c r="I62" s="8" t="s">
        <v>107</v>
      </c>
      <c r="J62" s="11" t="s">
        <v>24</v>
      </c>
      <c r="K62" s="21">
        <v>47.4</v>
      </c>
      <c r="L62" s="26">
        <v>100</v>
      </c>
      <c r="M62" s="24">
        <v>63.4</v>
      </c>
      <c r="N62" s="24">
        <v>69.58</v>
      </c>
      <c r="O62" s="25">
        <v>90</v>
      </c>
      <c r="P62" s="25">
        <f t="shared" ref="P62:P90" si="2">N62*0.75+O62*0.25</f>
        <v>74.685</v>
      </c>
    </row>
    <row r="63" ht="15.75" spans="1:16">
      <c r="A63" s="8">
        <v>61</v>
      </c>
      <c r="B63" s="8" t="s">
        <v>156</v>
      </c>
      <c r="C63" s="8"/>
      <c r="D63" s="8"/>
      <c r="E63" s="15" t="s">
        <v>164</v>
      </c>
      <c r="F63" s="8" t="s">
        <v>29</v>
      </c>
      <c r="G63" s="8">
        <v>1972.12</v>
      </c>
      <c r="H63" s="8" t="s">
        <v>22</v>
      </c>
      <c r="I63" s="8" t="s">
        <v>52</v>
      </c>
      <c r="J63" s="9" t="s">
        <v>35</v>
      </c>
      <c r="K63" s="21">
        <v>59.5</v>
      </c>
      <c r="L63" s="26">
        <v>100</v>
      </c>
      <c r="M63" s="24">
        <v>65.2</v>
      </c>
      <c r="N63" s="24">
        <v>73.93</v>
      </c>
      <c r="O63" s="25">
        <v>90</v>
      </c>
      <c r="P63" s="25">
        <f t="shared" si="2"/>
        <v>77.9475</v>
      </c>
    </row>
    <row r="64" ht="15.75" spans="1:16">
      <c r="A64" s="8">
        <v>62</v>
      </c>
      <c r="B64" s="8" t="s">
        <v>156</v>
      </c>
      <c r="C64" s="8" t="s">
        <v>165</v>
      </c>
      <c r="D64" s="8">
        <v>2</v>
      </c>
      <c r="E64" s="15" t="s">
        <v>166</v>
      </c>
      <c r="F64" s="8" t="s">
        <v>20</v>
      </c>
      <c r="G64" s="8">
        <v>1980.12</v>
      </c>
      <c r="H64" s="8" t="s">
        <v>22</v>
      </c>
      <c r="I64" s="8" t="s">
        <v>23</v>
      </c>
      <c r="J64" s="11" t="s">
        <v>24</v>
      </c>
      <c r="K64" s="21">
        <v>68.2</v>
      </c>
      <c r="L64" s="26">
        <v>95</v>
      </c>
      <c r="M64" s="24">
        <v>75</v>
      </c>
      <c r="N64" s="24">
        <v>78.96</v>
      </c>
      <c r="O64" s="25">
        <v>90</v>
      </c>
      <c r="P64" s="25">
        <f t="shared" si="2"/>
        <v>81.72</v>
      </c>
    </row>
    <row r="65" ht="15.75" spans="1:16">
      <c r="A65" s="8">
        <v>63</v>
      </c>
      <c r="B65" s="9" t="s">
        <v>156</v>
      </c>
      <c r="C65" s="8"/>
      <c r="D65" s="8"/>
      <c r="E65" s="11" t="s">
        <v>167</v>
      </c>
      <c r="F65" s="9" t="s">
        <v>20</v>
      </c>
      <c r="G65" s="9">
        <v>1980.02</v>
      </c>
      <c r="H65" s="9" t="s">
        <v>22</v>
      </c>
      <c r="I65" s="9" t="s">
        <v>52</v>
      </c>
      <c r="J65" s="11" t="s">
        <v>24</v>
      </c>
      <c r="K65" s="21">
        <v>63.8</v>
      </c>
      <c r="L65" s="26">
        <v>100</v>
      </c>
      <c r="M65" s="24">
        <v>71.1</v>
      </c>
      <c r="N65" s="24">
        <v>77.58</v>
      </c>
      <c r="O65" s="25">
        <v>90</v>
      </c>
      <c r="P65" s="25">
        <f t="shared" si="2"/>
        <v>80.685</v>
      </c>
    </row>
    <row r="66" ht="15.75" spans="1:16">
      <c r="A66" s="8">
        <v>64</v>
      </c>
      <c r="B66" s="8" t="s">
        <v>156</v>
      </c>
      <c r="C66" s="8" t="s">
        <v>168</v>
      </c>
      <c r="D66" s="8">
        <v>1</v>
      </c>
      <c r="E66" s="15" t="s">
        <v>169</v>
      </c>
      <c r="F66" s="8" t="s">
        <v>20</v>
      </c>
      <c r="G66" s="8">
        <v>1985.11</v>
      </c>
      <c r="H66" s="8" t="s">
        <v>22</v>
      </c>
      <c r="I66" s="8" t="s">
        <v>107</v>
      </c>
      <c r="J66" s="11" t="s">
        <v>24</v>
      </c>
      <c r="K66" s="21">
        <v>66.5</v>
      </c>
      <c r="L66" s="26">
        <v>100</v>
      </c>
      <c r="M66" s="24">
        <v>66.3</v>
      </c>
      <c r="N66" s="24">
        <v>76.47</v>
      </c>
      <c r="O66" s="25">
        <v>90</v>
      </c>
      <c r="P66" s="25">
        <f t="shared" si="2"/>
        <v>79.8525</v>
      </c>
    </row>
    <row r="67" ht="15.75" spans="1:16">
      <c r="A67" s="8">
        <v>65</v>
      </c>
      <c r="B67" s="8" t="s">
        <v>156</v>
      </c>
      <c r="C67" s="8" t="s">
        <v>170</v>
      </c>
      <c r="D67" s="8">
        <v>1</v>
      </c>
      <c r="E67" s="15" t="s">
        <v>171</v>
      </c>
      <c r="F67" s="8" t="s">
        <v>20</v>
      </c>
      <c r="G67" s="8">
        <v>1983.07</v>
      </c>
      <c r="H67" s="8" t="s">
        <v>22</v>
      </c>
      <c r="I67" s="8" t="s">
        <v>23</v>
      </c>
      <c r="J67" s="9" t="s">
        <v>35</v>
      </c>
      <c r="K67" s="21">
        <v>47.3</v>
      </c>
      <c r="L67" s="26">
        <v>100</v>
      </c>
      <c r="M67" s="24">
        <v>60</v>
      </c>
      <c r="N67" s="24">
        <v>68.19</v>
      </c>
      <c r="O67" s="25">
        <v>90</v>
      </c>
      <c r="P67" s="25">
        <f t="shared" si="2"/>
        <v>73.6425</v>
      </c>
    </row>
    <row r="68" ht="15.75" spans="1:16">
      <c r="A68" s="8">
        <v>66</v>
      </c>
      <c r="B68" s="8" t="s">
        <v>156</v>
      </c>
      <c r="C68" s="8" t="s">
        <v>172</v>
      </c>
      <c r="D68" s="8">
        <v>2</v>
      </c>
      <c r="E68" s="15" t="s">
        <v>173</v>
      </c>
      <c r="F68" s="8" t="s">
        <v>20</v>
      </c>
      <c r="G68" s="8">
        <v>1989.02</v>
      </c>
      <c r="H68" s="8" t="s">
        <v>22</v>
      </c>
      <c r="I68" s="8" t="s">
        <v>23</v>
      </c>
      <c r="J68" s="9" t="s">
        <v>35</v>
      </c>
      <c r="K68" s="21">
        <v>57.2</v>
      </c>
      <c r="L68" s="26">
        <v>100</v>
      </c>
      <c r="M68" s="24">
        <v>71.1</v>
      </c>
      <c r="N68" s="24">
        <v>75.6</v>
      </c>
      <c r="O68" s="25">
        <v>90</v>
      </c>
      <c r="P68" s="25">
        <f t="shared" si="2"/>
        <v>79.2</v>
      </c>
    </row>
    <row r="69" ht="15.75" spans="1:16">
      <c r="A69" s="8">
        <v>67</v>
      </c>
      <c r="B69" s="9" t="s">
        <v>156</v>
      </c>
      <c r="C69" s="8"/>
      <c r="D69" s="8"/>
      <c r="E69" s="11" t="s">
        <v>174</v>
      </c>
      <c r="F69" s="9" t="s">
        <v>20</v>
      </c>
      <c r="G69" s="9">
        <v>1979.01</v>
      </c>
      <c r="H69" s="9" t="s">
        <v>22</v>
      </c>
      <c r="I69" s="9" t="s">
        <v>23</v>
      </c>
      <c r="J69" s="9" t="s">
        <v>39</v>
      </c>
      <c r="K69" s="21">
        <v>66.1</v>
      </c>
      <c r="L69" s="26">
        <v>90</v>
      </c>
      <c r="M69" s="24">
        <v>74.2</v>
      </c>
      <c r="N69" s="24">
        <v>76.51</v>
      </c>
      <c r="O69" s="25">
        <v>90</v>
      </c>
      <c r="P69" s="25">
        <f t="shared" si="2"/>
        <v>79.8825</v>
      </c>
    </row>
    <row r="70" ht="15.75" spans="1:16">
      <c r="A70" s="8">
        <v>68</v>
      </c>
      <c r="B70" s="8" t="s">
        <v>156</v>
      </c>
      <c r="C70" s="8" t="s">
        <v>175</v>
      </c>
      <c r="D70" s="8">
        <v>1</v>
      </c>
      <c r="E70" s="15" t="s">
        <v>176</v>
      </c>
      <c r="F70" s="8" t="s">
        <v>20</v>
      </c>
      <c r="G70" s="8" t="s">
        <v>177</v>
      </c>
      <c r="H70" s="8" t="s">
        <v>22</v>
      </c>
      <c r="I70" s="8" t="s">
        <v>23</v>
      </c>
      <c r="J70" s="11" t="s">
        <v>24</v>
      </c>
      <c r="K70" s="21">
        <v>49.6</v>
      </c>
      <c r="L70" s="26">
        <v>95</v>
      </c>
      <c r="M70" s="24">
        <v>66.2</v>
      </c>
      <c r="N70" s="24">
        <v>69.86</v>
      </c>
      <c r="O70" s="25">
        <v>90</v>
      </c>
      <c r="P70" s="25">
        <f t="shared" si="2"/>
        <v>74.895</v>
      </c>
    </row>
    <row r="71" ht="15.75" spans="1:16">
      <c r="A71" s="8">
        <v>69</v>
      </c>
      <c r="B71" s="8" t="s">
        <v>156</v>
      </c>
      <c r="C71" s="8" t="s">
        <v>178</v>
      </c>
      <c r="D71" s="8">
        <v>2</v>
      </c>
      <c r="E71" s="15" t="s">
        <v>179</v>
      </c>
      <c r="F71" s="8" t="s">
        <v>29</v>
      </c>
      <c r="G71" s="8">
        <v>1994.08</v>
      </c>
      <c r="H71" s="8" t="s">
        <v>22</v>
      </c>
      <c r="I71" s="8" t="s">
        <v>23</v>
      </c>
      <c r="J71" s="9" t="s">
        <v>35</v>
      </c>
      <c r="K71" s="21">
        <v>56.2</v>
      </c>
      <c r="L71" s="26">
        <v>65</v>
      </c>
      <c r="M71" s="24">
        <v>67.7</v>
      </c>
      <c r="N71" s="24">
        <v>63.44</v>
      </c>
      <c r="O71" s="25">
        <v>80</v>
      </c>
      <c r="P71" s="25">
        <f t="shared" si="2"/>
        <v>67.58</v>
      </c>
    </row>
    <row r="72" ht="15.75" spans="1:16">
      <c r="A72" s="8">
        <v>70</v>
      </c>
      <c r="B72" s="9" t="s">
        <v>156</v>
      </c>
      <c r="C72" s="8"/>
      <c r="D72" s="8"/>
      <c r="E72" s="11" t="s">
        <v>180</v>
      </c>
      <c r="F72" s="9" t="s">
        <v>29</v>
      </c>
      <c r="G72" s="9">
        <v>1974.02</v>
      </c>
      <c r="H72" s="9" t="s">
        <v>22</v>
      </c>
      <c r="I72" s="9" t="s">
        <v>107</v>
      </c>
      <c r="J72" s="11" t="s">
        <v>181</v>
      </c>
      <c r="K72" s="21">
        <v>62.2</v>
      </c>
      <c r="L72" s="26">
        <v>90</v>
      </c>
      <c r="M72" s="24">
        <v>53.3</v>
      </c>
      <c r="N72" s="24">
        <v>66.98</v>
      </c>
      <c r="O72" s="25">
        <v>80</v>
      </c>
      <c r="P72" s="25">
        <f t="shared" si="2"/>
        <v>70.235</v>
      </c>
    </row>
    <row r="73" ht="15.75" spans="1:16">
      <c r="A73" s="8">
        <v>71</v>
      </c>
      <c r="B73" s="9" t="s">
        <v>182</v>
      </c>
      <c r="C73" s="9" t="s">
        <v>183</v>
      </c>
      <c r="D73" s="9">
        <v>2</v>
      </c>
      <c r="E73" s="11" t="s">
        <v>184</v>
      </c>
      <c r="F73" s="9" t="s">
        <v>29</v>
      </c>
      <c r="G73" s="9">
        <v>1986.05</v>
      </c>
      <c r="H73" s="9" t="s">
        <v>22</v>
      </c>
      <c r="I73" s="9" t="s">
        <v>23</v>
      </c>
      <c r="J73" s="9" t="s">
        <v>35</v>
      </c>
      <c r="K73" s="21">
        <v>70.5</v>
      </c>
      <c r="L73" s="26">
        <v>100</v>
      </c>
      <c r="M73" s="24">
        <v>72.3</v>
      </c>
      <c r="N73" s="24">
        <v>80.07</v>
      </c>
      <c r="O73" s="25">
        <v>85.56</v>
      </c>
      <c r="P73" s="25">
        <f t="shared" si="2"/>
        <v>81.4425</v>
      </c>
    </row>
    <row r="74" ht="15.75" spans="1:16">
      <c r="A74" s="8">
        <v>72</v>
      </c>
      <c r="B74" s="9" t="s">
        <v>182</v>
      </c>
      <c r="C74" s="9"/>
      <c r="D74" s="9"/>
      <c r="E74" s="11" t="s">
        <v>185</v>
      </c>
      <c r="F74" s="9" t="s">
        <v>20</v>
      </c>
      <c r="G74" s="9">
        <v>1979.04</v>
      </c>
      <c r="H74" s="9" t="s">
        <v>22</v>
      </c>
      <c r="I74" s="9" t="s">
        <v>23</v>
      </c>
      <c r="J74" s="11" t="s">
        <v>24</v>
      </c>
      <c r="K74" s="21">
        <v>59</v>
      </c>
      <c r="L74" s="26">
        <v>90</v>
      </c>
      <c r="M74" s="24">
        <v>66.2</v>
      </c>
      <c r="N74" s="24">
        <v>71.18</v>
      </c>
      <c r="O74" s="25">
        <v>84</v>
      </c>
      <c r="P74" s="25">
        <f t="shared" si="2"/>
        <v>74.385</v>
      </c>
    </row>
    <row r="75" ht="15.75" spans="1:16">
      <c r="A75" s="8">
        <v>73</v>
      </c>
      <c r="B75" s="9" t="s">
        <v>182</v>
      </c>
      <c r="C75" s="9" t="s">
        <v>186</v>
      </c>
      <c r="D75" s="9">
        <v>1</v>
      </c>
      <c r="E75" s="11" t="s">
        <v>187</v>
      </c>
      <c r="F75" s="9" t="s">
        <v>20</v>
      </c>
      <c r="G75" s="9">
        <v>1996.04</v>
      </c>
      <c r="H75" s="9" t="s">
        <v>22</v>
      </c>
      <c r="I75" s="9" t="s">
        <v>23</v>
      </c>
      <c r="J75" s="9" t="s">
        <v>68</v>
      </c>
      <c r="K75" s="21">
        <v>81.7</v>
      </c>
      <c r="L75" s="26">
        <v>90</v>
      </c>
      <c r="M75" s="24">
        <v>75.5</v>
      </c>
      <c r="N75" s="24">
        <v>81.71</v>
      </c>
      <c r="O75" s="25">
        <v>85</v>
      </c>
      <c r="P75" s="25">
        <f t="shared" si="2"/>
        <v>82.5325</v>
      </c>
    </row>
    <row r="76" ht="15.75" spans="1:16">
      <c r="A76" s="8">
        <v>74</v>
      </c>
      <c r="B76" s="9" t="s">
        <v>182</v>
      </c>
      <c r="C76" s="9" t="s">
        <v>188</v>
      </c>
      <c r="D76" s="9">
        <v>1</v>
      </c>
      <c r="E76" s="11" t="s">
        <v>189</v>
      </c>
      <c r="F76" s="9" t="s">
        <v>20</v>
      </c>
      <c r="G76" s="9">
        <v>1982.09</v>
      </c>
      <c r="H76" s="9" t="s">
        <v>22</v>
      </c>
      <c r="I76" s="9" t="s">
        <v>23</v>
      </c>
      <c r="J76" s="9" t="s">
        <v>35</v>
      </c>
      <c r="K76" s="21">
        <v>79.3</v>
      </c>
      <c r="L76" s="26">
        <v>95</v>
      </c>
      <c r="M76" s="24">
        <v>65</v>
      </c>
      <c r="N76" s="24">
        <v>78.29</v>
      </c>
      <c r="O76" s="25">
        <v>85.11</v>
      </c>
      <c r="P76" s="25">
        <f t="shared" si="2"/>
        <v>79.995</v>
      </c>
    </row>
    <row r="77" ht="15.75" spans="1:16">
      <c r="A77" s="8">
        <v>75</v>
      </c>
      <c r="B77" s="9" t="s">
        <v>182</v>
      </c>
      <c r="C77" s="9" t="s">
        <v>190</v>
      </c>
      <c r="D77" s="9">
        <v>1</v>
      </c>
      <c r="E77" s="11" t="s">
        <v>191</v>
      </c>
      <c r="F77" s="9" t="s">
        <v>20</v>
      </c>
      <c r="G77" s="9">
        <v>1992.11</v>
      </c>
      <c r="H77" s="9" t="s">
        <v>22</v>
      </c>
      <c r="I77" s="9" t="s">
        <v>23</v>
      </c>
      <c r="J77" s="9" t="s">
        <v>68</v>
      </c>
      <c r="K77" s="21">
        <v>81</v>
      </c>
      <c r="L77" s="26">
        <v>95</v>
      </c>
      <c r="M77" s="24">
        <v>74.1</v>
      </c>
      <c r="N77" s="24">
        <v>82.44</v>
      </c>
      <c r="O77" s="25">
        <v>85.44</v>
      </c>
      <c r="P77" s="25">
        <f t="shared" si="2"/>
        <v>83.19</v>
      </c>
    </row>
    <row r="78" ht="15.75" spans="1:16">
      <c r="A78" s="8">
        <v>76</v>
      </c>
      <c r="B78" s="9" t="s">
        <v>182</v>
      </c>
      <c r="C78" s="9" t="s">
        <v>192</v>
      </c>
      <c r="D78" s="9">
        <v>1</v>
      </c>
      <c r="E78" s="11" t="s">
        <v>193</v>
      </c>
      <c r="F78" s="9" t="s">
        <v>20</v>
      </c>
      <c r="G78" s="9">
        <v>1983.12</v>
      </c>
      <c r="H78" s="9" t="s">
        <v>22</v>
      </c>
      <c r="I78" s="9" t="s">
        <v>23</v>
      </c>
      <c r="J78" s="11" t="s">
        <v>24</v>
      </c>
      <c r="K78" s="21">
        <v>47.5</v>
      </c>
      <c r="L78" s="26">
        <v>100</v>
      </c>
      <c r="M78" s="24">
        <v>65</v>
      </c>
      <c r="N78" s="24">
        <v>70.25</v>
      </c>
      <c r="O78" s="25">
        <v>83</v>
      </c>
      <c r="P78" s="25">
        <f t="shared" si="2"/>
        <v>73.4375</v>
      </c>
    </row>
    <row r="79" ht="15.75" spans="1:16">
      <c r="A79" s="8">
        <v>77</v>
      </c>
      <c r="B79" s="9" t="s">
        <v>182</v>
      </c>
      <c r="C79" s="9" t="s">
        <v>194</v>
      </c>
      <c r="D79" s="9">
        <v>1</v>
      </c>
      <c r="E79" s="11" t="s">
        <v>195</v>
      </c>
      <c r="F79" s="9" t="s">
        <v>20</v>
      </c>
      <c r="G79" s="9">
        <v>1981.11</v>
      </c>
      <c r="H79" s="9" t="s">
        <v>22</v>
      </c>
      <c r="I79" s="9" t="s">
        <v>23</v>
      </c>
      <c r="J79" s="9" t="s">
        <v>32</v>
      </c>
      <c r="K79" s="21">
        <v>63.2</v>
      </c>
      <c r="L79" s="26">
        <v>100</v>
      </c>
      <c r="M79" s="24">
        <v>60.8</v>
      </c>
      <c r="N79" s="24">
        <v>73.28</v>
      </c>
      <c r="O79" s="25">
        <v>83.22</v>
      </c>
      <c r="P79" s="25">
        <f t="shared" si="2"/>
        <v>75.765</v>
      </c>
    </row>
    <row r="80" ht="15.75" spans="1:16">
      <c r="A80" s="8">
        <v>78</v>
      </c>
      <c r="B80" s="9" t="s">
        <v>182</v>
      </c>
      <c r="C80" s="9" t="s">
        <v>196</v>
      </c>
      <c r="D80" s="9">
        <v>1</v>
      </c>
      <c r="E80" s="11" t="s">
        <v>197</v>
      </c>
      <c r="F80" s="9" t="s">
        <v>29</v>
      </c>
      <c r="G80" s="12" t="s">
        <v>198</v>
      </c>
      <c r="H80" s="9" t="s">
        <v>22</v>
      </c>
      <c r="I80" s="9" t="s">
        <v>52</v>
      </c>
      <c r="J80" s="9" t="s">
        <v>39</v>
      </c>
      <c r="K80" s="21">
        <v>59.4</v>
      </c>
      <c r="L80" s="26">
        <v>85</v>
      </c>
      <c r="M80" s="24">
        <v>68</v>
      </c>
      <c r="N80" s="24">
        <v>70.52</v>
      </c>
      <c r="O80" s="25">
        <v>85.78</v>
      </c>
      <c r="P80" s="25">
        <f t="shared" si="2"/>
        <v>74.335</v>
      </c>
    </row>
    <row r="81" ht="15.75" spans="1:16">
      <c r="A81" s="8">
        <v>79</v>
      </c>
      <c r="B81" s="8" t="s">
        <v>199</v>
      </c>
      <c r="C81" s="8" t="s">
        <v>200</v>
      </c>
      <c r="D81" s="8">
        <v>2</v>
      </c>
      <c r="E81" s="15" t="s">
        <v>201</v>
      </c>
      <c r="F81" s="8" t="s">
        <v>29</v>
      </c>
      <c r="G81" s="8">
        <v>1995.12</v>
      </c>
      <c r="H81" s="9" t="s">
        <v>22</v>
      </c>
      <c r="I81" s="8" t="s">
        <v>98</v>
      </c>
      <c r="J81" s="8" t="s">
        <v>35</v>
      </c>
      <c r="K81" s="21">
        <v>68.4</v>
      </c>
      <c r="L81" s="27">
        <v>85</v>
      </c>
      <c r="M81" s="28">
        <v>65.1</v>
      </c>
      <c r="N81" s="24">
        <v>72.06</v>
      </c>
      <c r="O81" s="25">
        <v>99.67</v>
      </c>
      <c r="P81" s="25">
        <f t="shared" si="2"/>
        <v>78.9625</v>
      </c>
    </row>
    <row r="82" ht="15.75" spans="1:16">
      <c r="A82" s="8">
        <v>80</v>
      </c>
      <c r="B82" s="9" t="s">
        <v>199</v>
      </c>
      <c r="C82" s="8"/>
      <c r="D82" s="8"/>
      <c r="E82" s="11" t="s">
        <v>202</v>
      </c>
      <c r="F82" s="9" t="s">
        <v>29</v>
      </c>
      <c r="G82" s="9">
        <v>1992.12</v>
      </c>
      <c r="H82" s="9" t="s">
        <v>22</v>
      </c>
      <c r="I82" s="8" t="s">
        <v>98</v>
      </c>
      <c r="J82" s="9" t="s">
        <v>39</v>
      </c>
      <c r="K82" s="21">
        <v>74.9</v>
      </c>
      <c r="L82" s="26">
        <v>80</v>
      </c>
      <c r="M82" s="24">
        <v>66.9</v>
      </c>
      <c r="N82" s="24">
        <v>73.23</v>
      </c>
      <c r="O82" s="25">
        <v>99.41</v>
      </c>
      <c r="P82" s="25">
        <f t="shared" si="2"/>
        <v>79.775</v>
      </c>
    </row>
    <row r="83" ht="15.75" spans="1:16">
      <c r="A83" s="8">
        <v>81</v>
      </c>
      <c r="B83" s="9" t="s">
        <v>199</v>
      </c>
      <c r="C83" s="9" t="s">
        <v>203</v>
      </c>
      <c r="D83" s="9">
        <v>1</v>
      </c>
      <c r="E83" s="11" t="s">
        <v>204</v>
      </c>
      <c r="F83" s="9" t="s">
        <v>29</v>
      </c>
      <c r="G83" s="9">
        <v>1978.03</v>
      </c>
      <c r="H83" s="9" t="s">
        <v>22</v>
      </c>
      <c r="I83" s="9" t="s">
        <v>133</v>
      </c>
      <c r="J83" s="9" t="s">
        <v>32</v>
      </c>
      <c r="K83" s="21">
        <v>61.2</v>
      </c>
      <c r="L83" s="26">
        <v>85</v>
      </c>
      <c r="M83" s="24">
        <v>67.5</v>
      </c>
      <c r="N83" s="24">
        <v>70.86</v>
      </c>
      <c r="O83" s="25">
        <v>99.58</v>
      </c>
      <c r="P83" s="25">
        <f t="shared" si="2"/>
        <v>78.04</v>
      </c>
    </row>
    <row r="84" ht="15.75" spans="1:16">
      <c r="A84" s="8">
        <v>82</v>
      </c>
      <c r="B84" s="9" t="s">
        <v>199</v>
      </c>
      <c r="C84" s="9" t="s">
        <v>205</v>
      </c>
      <c r="D84" s="9">
        <v>1</v>
      </c>
      <c r="E84" s="11" t="s">
        <v>206</v>
      </c>
      <c r="F84" s="9" t="s">
        <v>29</v>
      </c>
      <c r="G84" s="9">
        <v>1979.01</v>
      </c>
      <c r="H84" s="9" t="s">
        <v>22</v>
      </c>
      <c r="I84" s="9" t="s">
        <v>23</v>
      </c>
      <c r="J84" s="9" t="s">
        <v>32</v>
      </c>
      <c r="K84" s="21">
        <v>51.2</v>
      </c>
      <c r="L84" s="26">
        <v>100</v>
      </c>
      <c r="M84" s="24">
        <v>62</v>
      </c>
      <c r="N84" s="24">
        <v>70.16</v>
      </c>
      <c r="O84" s="25">
        <v>98.83</v>
      </c>
      <c r="P84" s="25">
        <f t="shared" si="2"/>
        <v>77.3275</v>
      </c>
    </row>
    <row r="85" ht="15.75" spans="1:16">
      <c r="A85" s="8">
        <v>83</v>
      </c>
      <c r="B85" s="9" t="s">
        <v>207</v>
      </c>
      <c r="C85" s="9" t="s">
        <v>208</v>
      </c>
      <c r="D85" s="9">
        <v>1</v>
      </c>
      <c r="E85" s="11" t="s">
        <v>209</v>
      </c>
      <c r="F85" s="9" t="s">
        <v>29</v>
      </c>
      <c r="G85" s="9">
        <v>1993.09</v>
      </c>
      <c r="H85" s="9" t="s">
        <v>22</v>
      </c>
      <c r="I85" s="9" t="s">
        <v>52</v>
      </c>
      <c r="J85" s="9" t="s">
        <v>35</v>
      </c>
      <c r="K85" s="21">
        <v>56.2</v>
      </c>
      <c r="L85" s="26">
        <v>80</v>
      </c>
      <c r="M85" s="24">
        <v>68</v>
      </c>
      <c r="N85" s="24">
        <v>68.06</v>
      </c>
      <c r="O85" s="25">
        <v>91.45</v>
      </c>
      <c r="P85" s="25">
        <f t="shared" si="2"/>
        <v>73.9075</v>
      </c>
    </row>
    <row r="86" ht="15.75" spans="1:16">
      <c r="A86" s="8">
        <v>84</v>
      </c>
      <c r="B86" s="8" t="s">
        <v>207</v>
      </c>
      <c r="C86" s="8" t="s">
        <v>210</v>
      </c>
      <c r="D86" s="8">
        <v>1</v>
      </c>
      <c r="E86" s="15" t="s">
        <v>211</v>
      </c>
      <c r="F86" s="8" t="s">
        <v>29</v>
      </c>
      <c r="G86" s="16" t="s">
        <v>212</v>
      </c>
      <c r="H86" s="9" t="s">
        <v>22</v>
      </c>
      <c r="I86" s="9" t="s">
        <v>133</v>
      </c>
      <c r="J86" s="8" t="s">
        <v>35</v>
      </c>
      <c r="K86" s="21">
        <v>82.1</v>
      </c>
      <c r="L86" s="27">
        <v>95</v>
      </c>
      <c r="M86" s="28">
        <v>74.1</v>
      </c>
      <c r="N86" s="24">
        <v>82.77</v>
      </c>
      <c r="O86" s="25">
        <v>91.27</v>
      </c>
      <c r="P86" s="25">
        <f t="shared" si="2"/>
        <v>84.895</v>
      </c>
    </row>
    <row r="87" ht="15.75" spans="1:16">
      <c r="A87" s="8">
        <v>85</v>
      </c>
      <c r="B87" s="9" t="s">
        <v>207</v>
      </c>
      <c r="C87" s="9" t="s">
        <v>213</v>
      </c>
      <c r="D87" s="9">
        <v>1</v>
      </c>
      <c r="E87" s="11" t="s">
        <v>214</v>
      </c>
      <c r="F87" s="9" t="s">
        <v>29</v>
      </c>
      <c r="G87" s="9">
        <v>1988.06</v>
      </c>
      <c r="H87" s="9" t="s">
        <v>22</v>
      </c>
      <c r="I87" s="9" t="s">
        <v>133</v>
      </c>
      <c r="J87" s="9" t="s">
        <v>32</v>
      </c>
      <c r="K87" s="21">
        <v>70.6</v>
      </c>
      <c r="L87" s="26">
        <v>80</v>
      </c>
      <c r="M87" s="24">
        <v>67.9</v>
      </c>
      <c r="N87" s="24">
        <v>72.34</v>
      </c>
      <c r="O87" s="25">
        <v>90.45</v>
      </c>
      <c r="P87" s="25">
        <f t="shared" si="2"/>
        <v>76.8675</v>
      </c>
    </row>
    <row r="88" ht="15.75" spans="1:16">
      <c r="A88" s="8">
        <v>86</v>
      </c>
      <c r="B88" s="9" t="s">
        <v>207</v>
      </c>
      <c r="C88" s="9" t="s">
        <v>215</v>
      </c>
      <c r="D88" s="9">
        <v>1</v>
      </c>
      <c r="E88" s="11" t="s">
        <v>216</v>
      </c>
      <c r="F88" s="9" t="s">
        <v>29</v>
      </c>
      <c r="G88" s="9">
        <v>1990.12</v>
      </c>
      <c r="H88" s="9" t="s">
        <v>22</v>
      </c>
      <c r="I88" s="9" t="s">
        <v>133</v>
      </c>
      <c r="J88" s="9" t="s">
        <v>32</v>
      </c>
      <c r="K88" s="21">
        <v>69.9</v>
      </c>
      <c r="L88" s="26">
        <v>85</v>
      </c>
      <c r="M88" s="24">
        <v>69.7</v>
      </c>
      <c r="N88" s="24">
        <v>74.35</v>
      </c>
      <c r="O88" s="25">
        <v>91</v>
      </c>
      <c r="P88" s="25">
        <f t="shared" si="2"/>
        <v>78.5125</v>
      </c>
    </row>
    <row r="89" ht="15.75" spans="1:16">
      <c r="A89" s="8">
        <v>87</v>
      </c>
      <c r="B89" s="9" t="s">
        <v>160</v>
      </c>
      <c r="C89" s="9" t="s">
        <v>217</v>
      </c>
      <c r="D89" s="9">
        <v>1</v>
      </c>
      <c r="E89" s="11" t="s">
        <v>218</v>
      </c>
      <c r="F89" s="9" t="s">
        <v>29</v>
      </c>
      <c r="G89" s="12" t="s">
        <v>219</v>
      </c>
      <c r="H89" s="9" t="s">
        <v>22</v>
      </c>
      <c r="I89" s="9" t="s">
        <v>133</v>
      </c>
      <c r="J89" s="9" t="s">
        <v>35</v>
      </c>
      <c r="K89" s="21">
        <v>65.6</v>
      </c>
      <c r="L89" s="26">
        <v>90</v>
      </c>
      <c r="M89" s="24">
        <v>71.6</v>
      </c>
      <c r="N89" s="24">
        <v>75.32</v>
      </c>
      <c r="O89" s="25">
        <v>80.24</v>
      </c>
      <c r="P89" s="25">
        <f t="shared" si="2"/>
        <v>76.55</v>
      </c>
    </row>
    <row r="90" ht="15.75" spans="1:16">
      <c r="A90" s="8">
        <v>88</v>
      </c>
      <c r="B90" s="9" t="s">
        <v>160</v>
      </c>
      <c r="C90" s="9" t="s">
        <v>200</v>
      </c>
      <c r="D90" s="9">
        <v>1</v>
      </c>
      <c r="E90" s="11" t="s">
        <v>220</v>
      </c>
      <c r="F90" s="9" t="s">
        <v>20</v>
      </c>
      <c r="G90" s="9">
        <v>1993.11</v>
      </c>
      <c r="H90" s="9" t="s">
        <v>22</v>
      </c>
      <c r="I90" s="9" t="s">
        <v>133</v>
      </c>
      <c r="J90" s="9" t="s">
        <v>35</v>
      </c>
      <c r="K90" s="21">
        <v>81.2</v>
      </c>
      <c r="L90" s="26">
        <v>95</v>
      </c>
      <c r="M90" s="24">
        <v>76.5</v>
      </c>
      <c r="N90" s="24">
        <v>83.46</v>
      </c>
      <c r="O90" s="25">
        <v>86.69</v>
      </c>
      <c r="P90" s="25">
        <f t="shared" si="2"/>
        <v>84.2675</v>
      </c>
    </row>
    <row r="91" ht="15.75" spans="1:16">
      <c r="A91" s="8">
        <v>89</v>
      </c>
      <c r="B91" s="9" t="s">
        <v>221</v>
      </c>
      <c r="C91" s="9" t="s">
        <v>222</v>
      </c>
      <c r="D91" s="9">
        <v>1</v>
      </c>
      <c r="E91" s="11" t="s">
        <v>223</v>
      </c>
      <c r="F91" s="9" t="s">
        <v>20</v>
      </c>
      <c r="G91" s="9">
        <v>1989.02</v>
      </c>
      <c r="H91" s="9" t="s">
        <v>22</v>
      </c>
      <c r="I91" s="9" t="s">
        <v>133</v>
      </c>
      <c r="J91" s="9" t="s">
        <v>224</v>
      </c>
      <c r="K91" s="21">
        <v>71.2</v>
      </c>
      <c r="L91" s="26">
        <v>100</v>
      </c>
      <c r="M91" s="24">
        <v>67.4</v>
      </c>
      <c r="N91" s="24">
        <f>K91*30%+L91*30%+M91*40%</f>
        <v>78.32</v>
      </c>
      <c r="O91" s="25">
        <v>88</v>
      </c>
      <c r="P91" s="25">
        <f t="shared" ref="P91:P101" si="3">N91*0.75+O91*0.25</f>
        <v>80.74</v>
      </c>
    </row>
    <row r="92" ht="15.75" spans="1:16">
      <c r="A92" s="8">
        <v>90</v>
      </c>
      <c r="B92" s="9" t="s">
        <v>225</v>
      </c>
      <c r="C92" s="9" t="s">
        <v>226</v>
      </c>
      <c r="D92" s="9">
        <v>2</v>
      </c>
      <c r="E92" s="11" t="s">
        <v>227</v>
      </c>
      <c r="F92" s="9" t="s">
        <v>29</v>
      </c>
      <c r="G92" s="9">
        <v>1986.11</v>
      </c>
      <c r="H92" s="9" t="s">
        <v>22</v>
      </c>
      <c r="I92" s="9" t="s">
        <v>23</v>
      </c>
      <c r="J92" s="9" t="s">
        <v>39</v>
      </c>
      <c r="K92" s="21">
        <v>59.4</v>
      </c>
      <c r="L92" s="26">
        <v>70</v>
      </c>
      <c r="M92" s="24">
        <v>67.1</v>
      </c>
      <c r="N92" s="24">
        <v>65.66</v>
      </c>
      <c r="O92" s="25">
        <v>100</v>
      </c>
      <c r="P92" s="25">
        <f t="shared" si="3"/>
        <v>74.245</v>
      </c>
    </row>
    <row r="93" ht="15.75" spans="1:16">
      <c r="A93" s="8">
        <v>91</v>
      </c>
      <c r="B93" s="8" t="s">
        <v>225</v>
      </c>
      <c r="C93" s="9"/>
      <c r="D93" s="9"/>
      <c r="E93" s="15" t="s">
        <v>228</v>
      </c>
      <c r="F93" s="8" t="s">
        <v>20</v>
      </c>
      <c r="G93" s="9">
        <v>1999.05</v>
      </c>
      <c r="H93" s="8" t="s">
        <v>22</v>
      </c>
      <c r="I93" s="8" t="s">
        <v>23</v>
      </c>
      <c r="J93" s="9" t="s">
        <v>224</v>
      </c>
      <c r="K93" s="21">
        <v>45.1</v>
      </c>
      <c r="L93" s="27">
        <v>75</v>
      </c>
      <c r="M93" s="28">
        <v>60.7</v>
      </c>
      <c r="N93" s="24">
        <v>60.31</v>
      </c>
      <c r="O93" s="25">
        <v>99.9</v>
      </c>
      <c r="P93" s="25">
        <f t="shared" si="3"/>
        <v>70.2075</v>
      </c>
    </row>
    <row r="94" ht="15.75" spans="1:16">
      <c r="A94" s="8">
        <v>92</v>
      </c>
      <c r="B94" s="8" t="s">
        <v>225</v>
      </c>
      <c r="C94" s="8" t="s">
        <v>229</v>
      </c>
      <c r="D94" s="8">
        <v>1</v>
      </c>
      <c r="E94" s="15" t="s">
        <v>230</v>
      </c>
      <c r="F94" s="8" t="s">
        <v>20</v>
      </c>
      <c r="G94" s="9">
        <v>1991.01</v>
      </c>
      <c r="H94" s="8" t="s">
        <v>22</v>
      </c>
      <c r="I94" s="8" t="s">
        <v>23</v>
      </c>
      <c r="J94" s="8" t="s">
        <v>35</v>
      </c>
      <c r="K94" s="21">
        <v>75.7</v>
      </c>
      <c r="L94" s="27">
        <v>80</v>
      </c>
      <c r="M94" s="28">
        <v>74</v>
      </c>
      <c r="N94" s="24">
        <v>76.31</v>
      </c>
      <c r="O94" s="25">
        <v>100</v>
      </c>
      <c r="P94" s="25">
        <f t="shared" si="3"/>
        <v>82.2325</v>
      </c>
    </row>
  </sheetData>
  <mergeCells count="51">
    <mergeCell ref="A1:P1"/>
    <mergeCell ref="C5:C6"/>
    <mergeCell ref="C12:C13"/>
    <mergeCell ref="C15:C16"/>
    <mergeCell ref="C18:C19"/>
    <mergeCell ref="C20:C21"/>
    <mergeCell ref="C22:C23"/>
    <mergeCell ref="C24:C25"/>
    <mergeCell ref="C26:C27"/>
    <mergeCell ref="C28:C29"/>
    <mergeCell ref="C31:C32"/>
    <mergeCell ref="C33:C34"/>
    <mergeCell ref="C35:C36"/>
    <mergeCell ref="C39:C40"/>
    <mergeCell ref="C42:C43"/>
    <mergeCell ref="C47:C48"/>
    <mergeCell ref="C50:C51"/>
    <mergeCell ref="C52:C53"/>
    <mergeCell ref="C56:C57"/>
    <mergeCell ref="C62:C63"/>
    <mergeCell ref="C64:C65"/>
    <mergeCell ref="C68:C69"/>
    <mergeCell ref="C71:C72"/>
    <mergeCell ref="C73:C74"/>
    <mergeCell ref="C81:C82"/>
    <mergeCell ref="C92:C93"/>
    <mergeCell ref="D5:D6"/>
    <mergeCell ref="D12:D13"/>
    <mergeCell ref="D15:D16"/>
    <mergeCell ref="D18:D19"/>
    <mergeCell ref="D20:D21"/>
    <mergeCell ref="D22:D23"/>
    <mergeCell ref="D24:D25"/>
    <mergeCell ref="D26:D27"/>
    <mergeCell ref="D28:D29"/>
    <mergeCell ref="D31:D32"/>
    <mergeCell ref="D33:D34"/>
    <mergeCell ref="D35:D36"/>
    <mergeCell ref="D39:D40"/>
    <mergeCell ref="D42:D43"/>
    <mergeCell ref="D47:D48"/>
    <mergeCell ref="D50:D51"/>
    <mergeCell ref="D52:D53"/>
    <mergeCell ref="D56:D57"/>
    <mergeCell ref="D62:D63"/>
    <mergeCell ref="D64:D65"/>
    <mergeCell ref="D68:D69"/>
    <mergeCell ref="D71:D72"/>
    <mergeCell ref="D73:D74"/>
    <mergeCell ref="D81:D82"/>
    <mergeCell ref="D92:D93"/>
  </mergeCells>
  <conditionalFormatting sqref="E22">
    <cfRule type="duplicateValues" dxfId="0" priority="1"/>
  </conditionalFormatting>
  <conditionalFormatting sqref="E24:E25"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组织部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dcterms:created xsi:type="dcterms:W3CDTF">2018-11-05T04:09:00Z</dcterms:created>
  <cp:lastPrinted>2018-11-05T16:02:00Z</cp:lastPrinted>
  <dcterms:modified xsi:type="dcterms:W3CDTF">2018-11-26T04:34:58Z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