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9110" windowHeight="10305" activeTab="0"/>
  </bookViews>
  <sheets>
    <sheet name="Sheet1" sheetId="1" r:id="rId1"/>
  </sheets>
  <definedNames>
    <definedName name="OLE_LINK1" localSheetId="0">'Sheet1'!#REF!</definedName>
    <definedName name="_xlnm.Print_Titles" localSheetId="0">'Sheet1'!$2:$2</definedName>
  </definedNames>
  <calcPr fullCalcOnLoad="1"/>
</workbook>
</file>

<file path=xl/sharedStrings.xml><?xml version="1.0" encoding="utf-8"?>
<sst xmlns="http://schemas.openxmlformats.org/spreadsheetml/2006/main" count="3878" uniqueCount="1103">
  <si>
    <t>姓名</t>
  </si>
  <si>
    <t>性别</t>
  </si>
  <si>
    <t>民族</t>
  </si>
  <si>
    <t>政治
面貌</t>
  </si>
  <si>
    <t>婚姻状况</t>
  </si>
  <si>
    <t>户籍地</t>
  </si>
  <si>
    <t>生源地</t>
  </si>
  <si>
    <t>学历</t>
  </si>
  <si>
    <t>学位</t>
  </si>
  <si>
    <t>毕业时间</t>
  </si>
  <si>
    <t>现工作
单位</t>
  </si>
  <si>
    <t>参加工作时间</t>
  </si>
  <si>
    <t>备注</t>
  </si>
  <si>
    <t>单位代码</t>
  </si>
  <si>
    <t>招聘单位</t>
  </si>
  <si>
    <t>职业或从业资格证</t>
  </si>
  <si>
    <t>金沙县城乡规划设计院</t>
  </si>
  <si>
    <t>工作员</t>
  </si>
  <si>
    <t>03</t>
  </si>
  <si>
    <t>04</t>
  </si>
  <si>
    <t>05</t>
  </si>
  <si>
    <t>06</t>
  </si>
  <si>
    <t>07</t>
  </si>
  <si>
    <t>08</t>
  </si>
  <si>
    <t>09</t>
  </si>
  <si>
    <t>16</t>
  </si>
  <si>
    <t>21</t>
  </si>
  <si>
    <t>22</t>
  </si>
  <si>
    <t>23</t>
  </si>
  <si>
    <t>26</t>
  </si>
  <si>
    <t>27</t>
  </si>
  <si>
    <t>28</t>
  </si>
  <si>
    <t>29</t>
  </si>
  <si>
    <t>30</t>
  </si>
  <si>
    <t>31</t>
  </si>
  <si>
    <t>34</t>
  </si>
  <si>
    <t>35</t>
  </si>
  <si>
    <t>36</t>
  </si>
  <si>
    <t>金沙县机构编制信息中心</t>
  </si>
  <si>
    <t>女</t>
  </si>
  <si>
    <t>汉族</t>
  </si>
  <si>
    <t>中共党员</t>
  </si>
  <si>
    <t>未婚</t>
  </si>
  <si>
    <t>贵州纳雍</t>
  </si>
  <si>
    <t>本科</t>
  </si>
  <si>
    <t>学士</t>
  </si>
  <si>
    <t>贵州工程应用技术学院</t>
  </si>
  <si>
    <t>计算机科学与技术</t>
  </si>
  <si>
    <t>男</t>
  </si>
  <si>
    <t>土家族</t>
  </si>
  <si>
    <t>群众</t>
  </si>
  <si>
    <t>贵州师范大学</t>
  </si>
  <si>
    <t>电子信息科学与技术（应用电子技术方向）</t>
  </si>
  <si>
    <t>共青团员</t>
  </si>
  <si>
    <t>贵州遵义</t>
  </si>
  <si>
    <t>已婚</t>
  </si>
  <si>
    <t>贵州六盘水</t>
  </si>
  <si>
    <t>信息与计算科学</t>
  </si>
  <si>
    <t>贵州金沙</t>
  </si>
  <si>
    <t>贵州大学</t>
  </si>
  <si>
    <t>14-007</t>
  </si>
  <si>
    <t>陈玉莲</t>
  </si>
  <si>
    <t>贵州毕节</t>
  </si>
  <si>
    <t>贵州师范学院</t>
  </si>
  <si>
    <t>贵州大方</t>
  </si>
  <si>
    <t>贵州湄潭</t>
  </si>
  <si>
    <t>辽宁大学</t>
  </si>
  <si>
    <t>14-016</t>
  </si>
  <si>
    <t>杨洋</t>
  </si>
  <si>
    <t>彝族</t>
  </si>
  <si>
    <t>贵州民族大学</t>
  </si>
  <si>
    <t>贵州黔西</t>
  </si>
  <si>
    <t>贵阳学院</t>
  </si>
  <si>
    <t>贵州财经大学</t>
  </si>
  <si>
    <t>14-025</t>
  </si>
  <si>
    <t>周杨</t>
  </si>
  <si>
    <t>重庆理工大学</t>
  </si>
  <si>
    <t>回族</t>
  </si>
  <si>
    <t>贵州威宁</t>
  </si>
  <si>
    <t>贵州桐梓</t>
  </si>
  <si>
    <t>白族</t>
  </si>
  <si>
    <t>贵州凤冈</t>
  </si>
  <si>
    <t>贵州仁怀</t>
  </si>
  <si>
    <t>苗族</t>
  </si>
  <si>
    <t>贵州织金</t>
  </si>
  <si>
    <t>10-001</t>
  </si>
  <si>
    <t>金沙县药品医疗器械不良反应监测中心</t>
  </si>
  <si>
    <t>胡晓翠</t>
  </si>
  <si>
    <t>贵州省遵义县</t>
  </si>
  <si>
    <t>贵州财经大学商务学院</t>
  </si>
  <si>
    <t>会计学</t>
  </si>
  <si>
    <t>会计从业资格证</t>
  </si>
  <si>
    <t>无</t>
  </si>
  <si>
    <t>贵州省金沙县</t>
  </si>
  <si>
    <t>贵州省大方县</t>
  </si>
  <si>
    <t>10-005</t>
  </si>
  <si>
    <t>张应敏</t>
  </si>
  <si>
    <t>贵州省仁怀市</t>
  </si>
  <si>
    <t>山东财经大学</t>
  </si>
  <si>
    <t>江西科技学院</t>
  </si>
  <si>
    <t>贵州省黔西县</t>
  </si>
  <si>
    <t>财务管理</t>
  </si>
  <si>
    <t>10-009</t>
  </si>
  <si>
    <t>车勋路</t>
  </si>
  <si>
    <t>东华理工大学长江学院</t>
  </si>
  <si>
    <t>西安科技大学高新学院</t>
  </si>
  <si>
    <t>贵州省贵阳市</t>
  </si>
  <si>
    <t>贵州大学明德学院</t>
  </si>
  <si>
    <t>金沙县食品药品稽查局（派驻安洛乡食品药品监督管理所）</t>
  </si>
  <si>
    <t>食品科学与工程</t>
  </si>
  <si>
    <t>贵州医科大学</t>
  </si>
  <si>
    <t>10-029</t>
  </si>
  <si>
    <t>覃宇</t>
  </si>
  <si>
    <t>贵州省遵义市</t>
  </si>
  <si>
    <t>天津科技大学</t>
  </si>
  <si>
    <t>食品质量与安全</t>
  </si>
  <si>
    <t>布依族</t>
  </si>
  <si>
    <t>贵州省正安县</t>
  </si>
  <si>
    <t>贵州省习水县</t>
  </si>
  <si>
    <t>仡佬族</t>
  </si>
  <si>
    <t>10-050</t>
  </si>
  <si>
    <t>许关雨</t>
  </si>
  <si>
    <t>吉林工程技术师范学院</t>
  </si>
  <si>
    <t>山东大学</t>
  </si>
  <si>
    <t>10-056</t>
  </si>
  <si>
    <t>母瑞</t>
  </si>
  <si>
    <t>青岛工学院</t>
  </si>
  <si>
    <t>食品营养与检验教育</t>
  </si>
  <si>
    <t>贵州省赫章县</t>
  </si>
  <si>
    <t>金沙县煤炭管理局</t>
  </si>
  <si>
    <t>采矿工程</t>
  </si>
  <si>
    <t>02</t>
  </si>
  <si>
    <t>资源勘查工程</t>
  </si>
  <si>
    <t>华北理工大学</t>
  </si>
  <si>
    <t>六盘水师范学院</t>
  </si>
  <si>
    <t>毕节学院</t>
  </si>
  <si>
    <t>贵州正安</t>
  </si>
  <si>
    <t>赵永财</t>
  </si>
  <si>
    <t>贵州瓮安</t>
  </si>
  <si>
    <t>杨宏伟</t>
  </si>
  <si>
    <t>山西应县</t>
  </si>
  <si>
    <t>贵州赫章</t>
  </si>
  <si>
    <t>湖南科技大学</t>
  </si>
  <si>
    <t>贵州安顺</t>
  </si>
  <si>
    <t>贵州理工学院</t>
  </si>
  <si>
    <t>01</t>
  </si>
  <si>
    <t>蒙学研</t>
  </si>
  <si>
    <t>机电一体化工程</t>
  </si>
  <si>
    <t>谭适航</t>
  </si>
  <si>
    <t>穿青族</t>
  </si>
  <si>
    <t>罗涛</t>
  </si>
  <si>
    <t>张超</t>
  </si>
  <si>
    <t>中共预备党员</t>
  </si>
  <si>
    <t>候培宇</t>
  </si>
  <si>
    <t>贵州普定</t>
  </si>
  <si>
    <t>刘波</t>
  </si>
  <si>
    <t>中国矿业大学</t>
  </si>
  <si>
    <t>刘伟</t>
  </si>
  <si>
    <t>江苏徐州</t>
  </si>
  <si>
    <t>贵州贵阳</t>
  </si>
  <si>
    <t>贵州大学矿业学院</t>
  </si>
  <si>
    <t>康喜</t>
  </si>
  <si>
    <t>水族</t>
  </si>
  <si>
    <t>冯德前</t>
  </si>
  <si>
    <t>金沙县电子商务办公室</t>
  </si>
  <si>
    <t>物流管理</t>
  </si>
  <si>
    <t>电子商务</t>
  </si>
  <si>
    <t>钟利方</t>
  </si>
  <si>
    <t>湖州师范学院</t>
  </si>
  <si>
    <t>计算机二级、英语四级、普通话二乙</t>
  </si>
  <si>
    <t xml:space="preserve">汉族 </t>
  </si>
  <si>
    <t>贵州省仁怀市茅坝镇茅坝社区居委会新华街组002号</t>
  </si>
  <si>
    <t>罗丹</t>
  </si>
  <si>
    <t>贵州省金沙县城关镇成治路46-11号</t>
  </si>
  <si>
    <t>哈尔滨金融学院</t>
  </si>
  <si>
    <t>助理电子商务师</t>
  </si>
  <si>
    <t>杨舞朵</t>
  </si>
  <si>
    <t>贵州省三都水族自治县周覃镇高潮村长东组</t>
  </si>
  <si>
    <t>贵州省三都水</t>
  </si>
  <si>
    <t>会计从业资格证、网络营销师（高级）</t>
  </si>
  <si>
    <t>满族</t>
  </si>
  <si>
    <t>贵州省毕节市</t>
  </si>
  <si>
    <t>研究生</t>
  </si>
  <si>
    <t>硕士</t>
  </si>
  <si>
    <t>王良容</t>
  </si>
  <si>
    <t>贵州省遵义县西坪镇竹山村南木组</t>
  </si>
  <si>
    <t>贵州财金大学</t>
  </si>
  <si>
    <t>贵州省桐梓县</t>
  </si>
  <si>
    <t>贵州省纳雍县</t>
  </si>
  <si>
    <t>贵州省务川仡</t>
  </si>
  <si>
    <t>天津城建大学</t>
  </si>
  <si>
    <t>燕帅</t>
  </si>
  <si>
    <t>贵州省毕节市大新桥办事处大桥村谢家湾组</t>
  </si>
  <si>
    <t>申友波</t>
  </si>
  <si>
    <t>贵州省务川仡佬苗族自治县分水乡过江村联丰组</t>
  </si>
  <si>
    <t>唐兴</t>
  </si>
  <si>
    <t>北京工商大学</t>
  </si>
  <si>
    <t>穿青人</t>
  </si>
  <si>
    <t>山东交通学院</t>
  </si>
  <si>
    <t>侗族</t>
  </si>
  <si>
    <t>王伦学</t>
  </si>
  <si>
    <t>贵州省遵义市红花岗区子尹路417号2栋附12号</t>
  </si>
  <si>
    <t>郭应斌</t>
  </si>
  <si>
    <t>宁夏银川市西夏区文昌北路北方民族大学（2010）级学生号</t>
  </si>
  <si>
    <t>宁夏银川市西</t>
  </si>
  <si>
    <t>云南大学</t>
  </si>
  <si>
    <t>国际关系</t>
  </si>
  <si>
    <t>证券从业资格</t>
  </si>
  <si>
    <t>罗腾</t>
  </si>
  <si>
    <t>贵州省大方县核桃乡民生村定兴组</t>
  </si>
  <si>
    <t>黄娟</t>
  </si>
  <si>
    <t>贵州省大方县普底乡箐门村龙滩组</t>
  </si>
  <si>
    <t>陈安琪</t>
  </si>
  <si>
    <t>贵州省金沙县城关镇紫金路102号</t>
  </si>
  <si>
    <t>工程管理（造价管理方向）</t>
  </si>
  <si>
    <t>工程管理</t>
  </si>
  <si>
    <t>土木工程</t>
  </si>
  <si>
    <t>13-003</t>
  </si>
  <si>
    <t>13-011</t>
  </si>
  <si>
    <t>13-018</t>
  </si>
  <si>
    <t>13-024</t>
  </si>
  <si>
    <t>13-025</t>
  </si>
  <si>
    <t>13-030</t>
  </si>
  <si>
    <t>贵州金沙经济开发区利用外资和招商引资项目代办服务中心</t>
  </si>
  <si>
    <t>贵州金沙经济开发区会计核算中心</t>
  </si>
  <si>
    <t>15-006</t>
  </si>
  <si>
    <t>杨正华</t>
  </si>
  <si>
    <t>城乡规划</t>
  </si>
  <si>
    <t>15-008</t>
  </si>
  <si>
    <t>张兰兰</t>
  </si>
  <si>
    <t>15-010</t>
  </si>
  <si>
    <t>熊婷</t>
  </si>
  <si>
    <t>道路与桥梁工程</t>
  </si>
  <si>
    <t>15-017</t>
  </si>
  <si>
    <t>张应鹏</t>
  </si>
  <si>
    <t>北京城市学院</t>
  </si>
  <si>
    <t>建筑学（建筑设计师）</t>
  </si>
  <si>
    <t>西北民族大学</t>
  </si>
  <si>
    <t>15-027</t>
  </si>
  <si>
    <t>王卫</t>
  </si>
  <si>
    <t>15-044</t>
  </si>
  <si>
    <t>范雄</t>
  </si>
  <si>
    <t>15-052</t>
  </si>
  <si>
    <t>曾庆洋</t>
  </si>
  <si>
    <t>15-053</t>
  </si>
  <si>
    <t>郑利可</t>
  </si>
  <si>
    <t>15-057</t>
  </si>
  <si>
    <t>龙振娇</t>
  </si>
  <si>
    <t>15-060</t>
  </si>
  <si>
    <t>李喜</t>
  </si>
  <si>
    <t>西安理工大学</t>
  </si>
  <si>
    <t>15-061</t>
  </si>
  <si>
    <t>金春</t>
  </si>
  <si>
    <t>蒙古族</t>
  </si>
  <si>
    <t>15-077</t>
  </si>
  <si>
    <t>陈增林</t>
  </si>
  <si>
    <t>长沙理工大学</t>
  </si>
  <si>
    <t>建筑学</t>
  </si>
  <si>
    <t>15-088</t>
  </si>
  <si>
    <t>王霖</t>
  </si>
  <si>
    <t>燕山大学</t>
  </si>
  <si>
    <t>15-094</t>
  </si>
  <si>
    <t>杜良科</t>
  </si>
  <si>
    <t>15-101</t>
  </si>
  <si>
    <t>刘莎</t>
  </si>
  <si>
    <t>西南科技大学</t>
  </si>
  <si>
    <t>城市规划</t>
  </si>
  <si>
    <t>金沙县人工影响天气办公室</t>
  </si>
  <si>
    <t>金沙县农田基本建设办公室</t>
  </si>
  <si>
    <t>李松孝</t>
  </si>
  <si>
    <t>大方县鼎新乡</t>
  </si>
  <si>
    <t>李一民</t>
  </si>
  <si>
    <t>德江县长丰乡</t>
  </si>
  <si>
    <t>上海理工大学</t>
  </si>
  <si>
    <t>沈阳农业大学</t>
  </si>
  <si>
    <t>胡仰耀</t>
  </si>
  <si>
    <t>毕节市水箐镇</t>
  </si>
  <si>
    <t>金沙县植保植检站</t>
  </si>
  <si>
    <t>农学</t>
  </si>
  <si>
    <t>农业资源与环境</t>
  </si>
  <si>
    <t xml:space="preserve">安顺学院 </t>
  </si>
  <si>
    <t>金沙县西洛乡</t>
  </si>
  <si>
    <t>余小水</t>
  </si>
  <si>
    <t>金沙县沙土镇</t>
  </si>
  <si>
    <t>姜湖</t>
  </si>
  <si>
    <t>仁怀市茅坝镇</t>
  </si>
  <si>
    <t>梁臣</t>
  </si>
  <si>
    <t>湄潭县黄家坝镇</t>
  </si>
  <si>
    <t>金沙县农产品质量安全监督检验站</t>
  </si>
  <si>
    <t>汪永平</t>
  </si>
  <si>
    <t>贵阳市乌当区</t>
  </si>
  <si>
    <t>谭冬梅</t>
  </si>
  <si>
    <t>邓亮</t>
  </si>
  <si>
    <t>南京市鼓楼区</t>
  </si>
  <si>
    <t>南京财经大学</t>
  </si>
  <si>
    <t>金沙县动物疫病预防控制中心</t>
  </si>
  <si>
    <t>吉林农业大学</t>
  </si>
  <si>
    <t>动物药学</t>
  </si>
  <si>
    <t>动物科学</t>
  </si>
  <si>
    <t>动物医学</t>
  </si>
  <si>
    <t>陈卫英</t>
  </si>
  <si>
    <t>四川省古蔺县</t>
  </si>
  <si>
    <t>遵义市播州区平正乡农业服务中心</t>
  </si>
  <si>
    <t>刘东东</t>
  </si>
  <si>
    <t>遵义县三岔镇</t>
  </si>
  <si>
    <t>刘桃</t>
  </si>
  <si>
    <t>仁怀市苍龙街道</t>
  </si>
  <si>
    <t>吉林农业科技学院</t>
  </si>
  <si>
    <t>金沙县城乡规划局</t>
  </si>
  <si>
    <t>金沙县市政设施管理局</t>
  </si>
  <si>
    <t>彭芳</t>
  </si>
  <si>
    <t>曹流</t>
  </si>
  <si>
    <t>王勇勇</t>
  </si>
  <si>
    <t>山西省吕梁市</t>
  </si>
  <si>
    <t>山西省晋中市</t>
  </si>
  <si>
    <t>城市规划（城市建筑师）</t>
  </si>
  <si>
    <t>金沙县文化馆</t>
  </si>
  <si>
    <t>金沙县煤矿安全生产监督管理局</t>
  </si>
  <si>
    <t>驻矿安监员</t>
  </si>
  <si>
    <t>17-003</t>
  </si>
  <si>
    <t>龙成江</t>
  </si>
  <si>
    <t>17-004</t>
  </si>
  <si>
    <t>矿物资源工程</t>
  </si>
  <si>
    <t>安全工程</t>
  </si>
  <si>
    <t>17-008</t>
  </si>
  <si>
    <t>朱海</t>
  </si>
  <si>
    <t>17-009</t>
  </si>
  <si>
    <t>黄跃</t>
  </si>
  <si>
    <t>贵州凤岗</t>
  </si>
  <si>
    <t>17-013</t>
  </si>
  <si>
    <t>覃克林</t>
  </si>
  <si>
    <t>17-017</t>
  </si>
  <si>
    <t>陈强</t>
  </si>
  <si>
    <t>17-024</t>
  </si>
  <si>
    <t>方浩</t>
  </si>
  <si>
    <t>重庆科技大学</t>
  </si>
  <si>
    <t>17-027</t>
  </si>
  <si>
    <t>李世松</t>
  </si>
  <si>
    <t>17-030</t>
  </si>
  <si>
    <t>赵朋</t>
  </si>
  <si>
    <t>17-033</t>
  </si>
  <si>
    <t>皮永</t>
  </si>
  <si>
    <t>17-037</t>
  </si>
  <si>
    <t>谯文福</t>
  </si>
  <si>
    <t>贵州黔西能源开发有限公司</t>
  </si>
  <si>
    <t>17-040</t>
  </si>
  <si>
    <t>詹凯</t>
  </si>
  <si>
    <t>煤矿安全资格证</t>
  </si>
  <si>
    <t>17-045</t>
  </si>
  <si>
    <t>郭健</t>
  </si>
  <si>
    <t>17-063</t>
  </si>
  <si>
    <t>李世振</t>
  </si>
  <si>
    <t>17-065</t>
  </si>
  <si>
    <t>刘体江</t>
  </si>
  <si>
    <t>17-067</t>
  </si>
  <si>
    <t>王晶鑫</t>
  </si>
  <si>
    <t>17-068</t>
  </si>
  <si>
    <t>刘宗</t>
  </si>
  <si>
    <t>17-069</t>
  </si>
  <si>
    <t>黄鹏</t>
  </si>
  <si>
    <t>17-070</t>
  </si>
  <si>
    <t>陈世健</t>
  </si>
  <si>
    <t>17-071</t>
  </si>
  <si>
    <t>刘山</t>
  </si>
  <si>
    <t>17-072</t>
  </si>
  <si>
    <t>熊灿霖</t>
  </si>
  <si>
    <t>17-080</t>
  </si>
  <si>
    <t>徐丰</t>
  </si>
  <si>
    <t>17-082</t>
  </si>
  <si>
    <t>罗茂</t>
  </si>
  <si>
    <t>吉林化工学院</t>
  </si>
  <si>
    <t>17-096</t>
  </si>
  <si>
    <t>吴浪</t>
  </si>
  <si>
    <t>17-113</t>
  </si>
  <si>
    <t>陈锋</t>
  </si>
  <si>
    <t>17-120</t>
  </si>
  <si>
    <t>詹相卫</t>
  </si>
  <si>
    <t>17-123</t>
  </si>
  <si>
    <t>谢忠全</t>
  </si>
  <si>
    <t>17-128</t>
  </si>
  <si>
    <t>陈方</t>
  </si>
  <si>
    <t>17-135</t>
  </si>
  <si>
    <t>周文前</t>
  </si>
  <si>
    <t>17-136</t>
  </si>
  <si>
    <t>陈立</t>
  </si>
  <si>
    <t>17-139</t>
  </si>
  <si>
    <t>赵英毅</t>
  </si>
  <si>
    <t>17-144</t>
  </si>
  <si>
    <t>刘勇</t>
  </si>
  <si>
    <t>重庆开县</t>
  </si>
  <si>
    <t>17-149</t>
  </si>
  <si>
    <t>周元江</t>
  </si>
  <si>
    <t>17-151</t>
  </si>
  <si>
    <t>代祥印</t>
  </si>
  <si>
    <t>17-152</t>
  </si>
  <si>
    <t>张国敬</t>
  </si>
  <si>
    <t>17-157</t>
  </si>
  <si>
    <t>龚伟</t>
  </si>
  <si>
    <t>17-161</t>
  </si>
  <si>
    <t>刘义</t>
  </si>
  <si>
    <t>17-167</t>
  </si>
  <si>
    <t>文明义</t>
  </si>
  <si>
    <t>贵州余庆</t>
  </si>
  <si>
    <t>17-181</t>
  </si>
  <si>
    <t>张龙勇</t>
  </si>
  <si>
    <t>中南大学</t>
  </si>
  <si>
    <t>17-187</t>
  </si>
  <si>
    <t>陈茂</t>
  </si>
  <si>
    <t>江西理工大学应用科学学院</t>
  </si>
  <si>
    <t>17-188</t>
  </si>
  <si>
    <t>黄国冬</t>
  </si>
  <si>
    <t>重庆铜梁</t>
  </si>
  <si>
    <t>17-191</t>
  </si>
  <si>
    <t>张小伟</t>
  </si>
  <si>
    <t>17-195</t>
  </si>
  <si>
    <t>王清</t>
  </si>
  <si>
    <t>17-199</t>
  </si>
  <si>
    <t>李奎</t>
  </si>
  <si>
    <t>17-203</t>
  </si>
  <si>
    <t>郭俊宏</t>
  </si>
  <si>
    <t>17-204</t>
  </si>
  <si>
    <t>陈亚东</t>
  </si>
  <si>
    <t>贵州七星关区</t>
  </si>
  <si>
    <t>17-212</t>
  </si>
  <si>
    <t>刘梁湖</t>
  </si>
  <si>
    <t>17-221</t>
  </si>
  <si>
    <t>王祥付</t>
  </si>
  <si>
    <t>17-228</t>
  </si>
  <si>
    <t>杨卓睿</t>
  </si>
  <si>
    <t>17-229</t>
  </si>
  <si>
    <t>孟刚云</t>
  </si>
  <si>
    <t>17-232</t>
  </si>
  <si>
    <t>卯富</t>
  </si>
  <si>
    <t>17-235</t>
  </si>
  <si>
    <t>鄢亮</t>
  </si>
  <si>
    <t>17-237</t>
  </si>
  <si>
    <t>马召前</t>
  </si>
  <si>
    <t>17-239</t>
  </si>
  <si>
    <t>李洪应</t>
  </si>
  <si>
    <t>17-240</t>
  </si>
  <si>
    <t>李章云</t>
  </si>
  <si>
    <t>17-246</t>
  </si>
  <si>
    <t>潘熊</t>
  </si>
  <si>
    <t>17-247</t>
  </si>
  <si>
    <t>陈勇刚</t>
  </si>
  <si>
    <t>17-249</t>
  </si>
  <si>
    <t>程基福</t>
  </si>
  <si>
    <t>12-014</t>
  </si>
  <si>
    <t>12-017</t>
  </si>
  <si>
    <t>12-068</t>
  </si>
  <si>
    <t>12-087</t>
  </si>
  <si>
    <t>12-100</t>
  </si>
  <si>
    <t>12-120</t>
  </si>
  <si>
    <t>12-129</t>
  </si>
  <si>
    <t>12-138</t>
  </si>
  <si>
    <t>01-024</t>
  </si>
  <si>
    <t>01-029</t>
  </si>
  <si>
    <t>01-049</t>
  </si>
  <si>
    <t>01-050</t>
  </si>
  <si>
    <t>01-054</t>
  </si>
  <si>
    <t>01-055</t>
  </si>
  <si>
    <t>01-062</t>
  </si>
  <si>
    <t>01-064</t>
  </si>
  <si>
    <t>01-068</t>
  </si>
  <si>
    <t>01-101</t>
  </si>
  <si>
    <t>01-112</t>
  </si>
  <si>
    <t>02-006</t>
  </si>
  <si>
    <t>02-014</t>
  </si>
  <si>
    <t>02-018</t>
  </si>
  <si>
    <t>02-034</t>
  </si>
  <si>
    <t>02-072</t>
  </si>
  <si>
    <t>02-075</t>
  </si>
  <si>
    <t>02-090</t>
  </si>
  <si>
    <t>02-116</t>
  </si>
  <si>
    <t>02-119</t>
  </si>
  <si>
    <t>02-129</t>
  </si>
  <si>
    <t>02-133</t>
  </si>
  <si>
    <t>02-143</t>
  </si>
  <si>
    <t>03-007</t>
  </si>
  <si>
    <t>03-011</t>
  </si>
  <si>
    <t>03-021</t>
  </si>
  <si>
    <t>04-004</t>
  </si>
  <si>
    <t>04-005</t>
  </si>
  <si>
    <t>04-013</t>
  </si>
  <si>
    <t>04-032</t>
  </si>
  <si>
    <t>04-033</t>
  </si>
  <si>
    <t>04-034</t>
  </si>
  <si>
    <t>04-039</t>
  </si>
  <si>
    <t>04-047</t>
  </si>
  <si>
    <t>04-057</t>
  </si>
  <si>
    <t>04-083</t>
  </si>
  <si>
    <t>04-084</t>
  </si>
  <si>
    <t>04-090</t>
  </si>
  <si>
    <t>05-003</t>
  </si>
  <si>
    <t>05-006</t>
  </si>
  <si>
    <t>05-009</t>
  </si>
  <si>
    <t>05-013</t>
  </si>
  <si>
    <t>05-023</t>
  </si>
  <si>
    <t>05-024</t>
  </si>
  <si>
    <t>05-056</t>
  </si>
  <si>
    <t>05-062</t>
  </si>
  <si>
    <t>05-066</t>
  </si>
  <si>
    <t>05-068</t>
  </si>
  <si>
    <t>05-070</t>
  </si>
  <si>
    <t>05-072</t>
  </si>
  <si>
    <t>06-007</t>
  </si>
  <si>
    <t>06-015</t>
  </si>
  <si>
    <t>06-022</t>
  </si>
  <si>
    <t>06-028</t>
  </si>
  <si>
    <t>06-040</t>
  </si>
  <si>
    <t>06-042</t>
  </si>
  <si>
    <t>06-046</t>
  </si>
  <si>
    <t>06-056</t>
  </si>
  <si>
    <t>06-071</t>
  </si>
  <si>
    <t>06-077</t>
  </si>
  <si>
    <t>06-078</t>
  </si>
  <si>
    <t>06-081</t>
  </si>
  <si>
    <t>06-083</t>
  </si>
  <si>
    <t>06-095</t>
  </si>
  <si>
    <t>06-098</t>
  </si>
  <si>
    <t>06-104</t>
  </si>
  <si>
    <t>06-108</t>
  </si>
  <si>
    <t>06-112</t>
  </si>
  <si>
    <t>06-115</t>
  </si>
  <si>
    <t>07-004</t>
  </si>
  <si>
    <t>07-010</t>
  </si>
  <si>
    <t>07-020</t>
  </si>
  <si>
    <t>08-006</t>
  </si>
  <si>
    <t>08-007</t>
  </si>
  <si>
    <t>08-014</t>
  </si>
  <si>
    <t>09-021</t>
  </si>
  <si>
    <t>09-025</t>
  </si>
  <si>
    <t>09-035</t>
  </si>
  <si>
    <t>09-036</t>
  </si>
  <si>
    <t>09-046</t>
  </si>
  <si>
    <t>09-058</t>
  </si>
  <si>
    <t>09-067</t>
  </si>
  <si>
    <t>09-075</t>
  </si>
  <si>
    <t>09-079</t>
  </si>
  <si>
    <t>09-083</t>
  </si>
  <si>
    <t>09-084</t>
  </si>
  <si>
    <t>09-089</t>
  </si>
  <si>
    <t>金沙县非税收入管理中心</t>
  </si>
  <si>
    <t>16-003</t>
  </si>
  <si>
    <t>罗兰君</t>
  </si>
  <si>
    <t>16-007</t>
  </si>
  <si>
    <t>尚能红</t>
  </si>
  <si>
    <t>西安思源学院</t>
  </si>
  <si>
    <t xml:space="preserve">工程管理   </t>
  </si>
  <si>
    <t>16-018</t>
  </si>
  <si>
    <t>宋明芳</t>
  </si>
  <si>
    <t>16-023</t>
  </si>
  <si>
    <t>曹恒恒</t>
  </si>
  <si>
    <t>16-030</t>
  </si>
  <si>
    <t>李炎培</t>
  </si>
  <si>
    <t>16-059</t>
  </si>
  <si>
    <t>16-063</t>
  </si>
  <si>
    <t>16-071</t>
  </si>
  <si>
    <t>16-082</t>
  </si>
  <si>
    <t>16-083</t>
  </si>
  <si>
    <t>16-111</t>
  </si>
  <si>
    <t>16-112</t>
  </si>
  <si>
    <t>16-118</t>
  </si>
  <si>
    <t>16-126</t>
  </si>
  <si>
    <t>审计学</t>
  </si>
  <si>
    <t>16-130</t>
  </si>
  <si>
    <t>16-147</t>
  </si>
  <si>
    <t>16-148</t>
  </si>
  <si>
    <t>16-154</t>
  </si>
  <si>
    <t>16-158</t>
  </si>
  <si>
    <t>16-161</t>
  </si>
  <si>
    <t>金沙县不动产登记中心</t>
  </si>
  <si>
    <t>土地资源管理</t>
  </si>
  <si>
    <t>法学</t>
  </si>
  <si>
    <t>经济学</t>
  </si>
  <si>
    <t>测绘工程</t>
  </si>
  <si>
    <t>法律职业资格证</t>
  </si>
  <si>
    <t>11-046</t>
  </si>
  <si>
    <t>肖蒙</t>
  </si>
  <si>
    <t>11-049</t>
  </si>
  <si>
    <t>唐剑</t>
  </si>
  <si>
    <t>南京工业大学</t>
  </si>
  <si>
    <t>11-055</t>
  </si>
  <si>
    <t>曾庆文</t>
  </si>
  <si>
    <t>11-072</t>
  </si>
  <si>
    <t>李丽娟</t>
  </si>
  <si>
    <t>资源环境科学</t>
  </si>
  <si>
    <t>11-094</t>
  </si>
  <si>
    <t>马刚</t>
  </si>
  <si>
    <t>凯里学院</t>
  </si>
  <si>
    <t>11-095</t>
  </si>
  <si>
    <t>蔡维山</t>
  </si>
  <si>
    <t>11-117</t>
  </si>
  <si>
    <t>苟召森</t>
  </si>
  <si>
    <t>赣南师范学院</t>
  </si>
  <si>
    <t>11-144</t>
  </si>
  <si>
    <t>宦秋红</t>
  </si>
  <si>
    <t>11-163</t>
  </si>
  <si>
    <t>成浪</t>
  </si>
  <si>
    <t>11-166</t>
  </si>
  <si>
    <t>吴姗艳</t>
  </si>
  <si>
    <t>11-170</t>
  </si>
  <si>
    <t>四川警察学院</t>
  </si>
  <si>
    <t>11-182</t>
  </si>
  <si>
    <t>李红霞</t>
  </si>
  <si>
    <t>报名序号</t>
  </si>
  <si>
    <t>毕业院校</t>
  </si>
  <si>
    <t>所学专业</t>
  </si>
  <si>
    <t>笔试地点</t>
  </si>
  <si>
    <t>笔试考场号</t>
  </si>
  <si>
    <t>笔试准考证号</t>
  </si>
  <si>
    <t>出生日期</t>
  </si>
  <si>
    <t>笔试成绩</t>
  </si>
  <si>
    <t>职位
名称</t>
  </si>
  <si>
    <t>职位
代码</t>
  </si>
  <si>
    <t>面试地点</t>
  </si>
  <si>
    <t>面试准考证号</t>
  </si>
  <si>
    <t>面试室</t>
  </si>
  <si>
    <t>候考室</t>
  </si>
  <si>
    <t>候分室</t>
  </si>
  <si>
    <t>面试成绩</t>
  </si>
  <si>
    <t>总成绩</t>
  </si>
  <si>
    <t>金沙二小长安校区</t>
  </si>
  <si>
    <t>金沙二小长安校区</t>
  </si>
  <si>
    <t>金沙二小长安校区</t>
  </si>
  <si>
    <t>金沙二小长安校区</t>
  </si>
  <si>
    <t>金沙二小长安校区</t>
  </si>
  <si>
    <t>金沙二小长安校区</t>
  </si>
  <si>
    <t>金沙二小长安校区</t>
  </si>
  <si>
    <t>共青团员</t>
  </si>
  <si>
    <t>贵州省仁怀市盐津街道办事处城南社区耗儿山组</t>
  </si>
  <si>
    <t>贵州省仁怀市</t>
  </si>
  <si>
    <t>金沙二小长安校区</t>
  </si>
  <si>
    <t>金沙二小长安校区</t>
  </si>
  <si>
    <t>金沙二小长安校区</t>
  </si>
  <si>
    <t>金沙二小长安校区</t>
  </si>
  <si>
    <t>金沙二小长安校区</t>
  </si>
  <si>
    <t>金沙二小长安校区</t>
  </si>
  <si>
    <t>金沙二小长安校区</t>
  </si>
  <si>
    <t>工作员</t>
  </si>
  <si>
    <t>吴林基</t>
  </si>
  <si>
    <t>男</t>
  </si>
  <si>
    <t>汉族</t>
  </si>
  <si>
    <t>群众</t>
  </si>
  <si>
    <t>金沙二小长安校区</t>
  </si>
  <si>
    <t>金沙二小长安校区</t>
  </si>
  <si>
    <t>金沙二小长安校区</t>
  </si>
  <si>
    <t>生物资源科学</t>
  </si>
  <si>
    <t>金沙二小长安校区</t>
  </si>
  <si>
    <t>农产品加工及贮藏工程</t>
  </si>
  <si>
    <t>金沙二小长安校区</t>
  </si>
  <si>
    <t>金沙二小长安校区</t>
  </si>
  <si>
    <t>金沙县水利水电勘测设计队</t>
  </si>
  <si>
    <t>工作员</t>
  </si>
  <si>
    <t>10</t>
  </si>
  <si>
    <t>王仁旭</t>
  </si>
  <si>
    <t>汉族</t>
  </si>
  <si>
    <t>云南昭通</t>
  </si>
  <si>
    <t>云南省</t>
  </si>
  <si>
    <t>昆明理工大学</t>
  </si>
  <si>
    <t>电气工程及其自动化</t>
  </si>
  <si>
    <t>李雨娇</t>
  </si>
  <si>
    <t>穿青人</t>
  </si>
  <si>
    <t>贵州纳雍</t>
  </si>
  <si>
    <t>纳雍县</t>
  </si>
  <si>
    <t>贵州师范大学</t>
  </si>
  <si>
    <t>张正</t>
  </si>
  <si>
    <t>金沙二小长安校区</t>
  </si>
  <si>
    <t>工作员</t>
  </si>
  <si>
    <t>17</t>
  </si>
  <si>
    <t>李智煜</t>
  </si>
  <si>
    <t>汉</t>
  </si>
  <si>
    <t>贵州大方</t>
  </si>
  <si>
    <t>四川音乐学院</t>
  </si>
  <si>
    <t>音乐表演</t>
  </si>
  <si>
    <t>金沙二小长安校区</t>
  </si>
  <si>
    <t>数学与应用数学   会计学</t>
  </si>
  <si>
    <t>金沙二小长安校区</t>
  </si>
  <si>
    <t>金沙二小长安校区</t>
  </si>
  <si>
    <t>金沙二小长安校区</t>
  </si>
  <si>
    <t>金沙二小长安校区</t>
  </si>
  <si>
    <t>敖国艳</t>
  </si>
  <si>
    <t>金沙县新闻中心</t>
  </si>
  <si>
    <t>金沙二小紫金校区</t>
  </si>
  <si>
    <t>金沙二小长安校区</t>
  </si>
  <si>
    <t>金沙二小紫金校区</t>
  </si>
  <si>
    <t>金沙二小紫金校区</t>
  </si>
  <si>
    <t>金沙二小长安校区</t>
  </si>
  <si>
    <t>金沙二小紫金校区</t>
  </si>
  <si>
    <t>金沙二小紫金校区</t>
  </si>
  <si>
    <t>金沙二小长安校区</t>
  </si>
  <si>
    <t>金沙二小紫金校区</t>
  </si>
  <si>
    <t>金沙二小长安校区</t>
  </si>
  <si>
    <t>金沙二小紫金校区</t>
  </si>
  <si>
    <t>金沙二小长安校区</t>
  </si>
  <si>
    <t>32</t>
  </si>
  <si>
    <t>付立倩</t>
  </si>
  <si>
    <t>满族</t>
  </si>
  <si>
    <t>贵州大方</t>
  </si>
  <si>
    <t>江汉大学文理学院</t>
  </si>
  <si>
    <t>财务管理</t>
  </si>
  <si>
    <t>会计从业资格证</t>
  </si>
  <si>
    <t>陶秋旭</t>
  </si>
  <si>
    <t>汉族</t>
  </si>
  <si>
    <t>贵州遵义</t>
  </si>
  <si>
    <t>贵州财经大学商务学院</t>
  </si>
  <si>
    <t>陈丹</t>
  </si>
  <si>
    <t>彝族</t>
  </si>
  <si>
    <t>贵州金沙</t>
  </si>
  <si>
    <t>贵州民族大学</t>
  </si>
  <si>
    <t>会计学</t>
  </si>
  <si>
    <t>徐伶</t>
  </si>
  <si>
    <t>成都理工大学工程技术学院</t>
  </si>
  <si>
    <t>审计学</t>
  </si>
  <si>
    <t>熊婉锜</t>
  </si>
  <si>
    <t>贵州黔西</t>
  </si>
  <si>
    <t>会计初级证</t>
  </si>
  <si>
    <t>蔺可</t>
  </si>
  <si>
    <t>华东交通大学理工学院</t>
  </si>
  <si>
    <t>陈松</t>
  </si>
  <si>
    <t>贵州仁怀</t>
  </si>
  <si>
    <t>贵州财经大学</t>
  </si>
  <si>
    <t>33</t>
  </si>
  <si>
    <t>申家茂</t>
  </si>
  <si>
    <t>安微宣城</t>
  </si>
  <si>
    <t>合肥工业大学</t>
  </si>
  <si>
    <t>给排水科学与工程</t>
  </si>
  <si>
    <t>黄娟</t>
  </si>
  <si>
    <t>四川武胜</t>
  </si>
  <si>
    <t>重庆大学城市科技学院</t>
  </si>
  <si>
    <t>工程造价</t>
  </si>
  <si>
    <t>刘梦亭</t>
  </si>
  <si>
    <t>贵州赫章</t>
  </si>
  <si>
    <t>唐萍</t>
  </si>
  <si>
    <t>重庆长寿</t>
  </si>
  <si>
    <t>帅晓娅</t>
  </si>
  <si>
    <t>李开宇</t>
  </si>
  <si>
    <t>侗族</t>
  </si>
  <si>
    <t>贵州锦屏</t>
  </si>
  <si>
    <t>辽宁工程技术大学</t>
  </si>
  <si>
    <t>交通工程</t>
  </si>
  <si>
    <t>张念</t>
  </si>
  <si>
    <t>贵州毕节</t>
  </si>
  <si>
    <t>金沙二小紫金校区</t>
  </si>
  <si>
    <t>金沙二小紫金校区</t>
  </si>
  <si>
    <t>金沙二小长安校区</t>
  </si>
  <si>
    <t>金沙二小紫金校区</t>
  </si>
  <si>
    <t>金沙二小长安校区</t>
  </si>
  <si>
    <t>黄彬</t>
  </si>
  <si>
    <t>贵州理工学院</t>
  </si>
  <si>
    <t>金沙二小紫金校区</t>
  </si>
  <si>
    <t>金沙二小长安校区</t>
  </si>
  <si>
    <t>金沙二小紫金校区</t>
  </si>
  <si>
    <t>金沙二小长安校区</t>
  </si>
  <si>
    <t>工作员</t>
  </si>
  <si>
    <t>14</t>
  </si>
  <si>
    <t>李牧阳</t>
  </si>
  <si>
    <t>男</t>
  </si>
  <si>
    <t>彝</t>
  </si>
  <si>
    <t>共青团员</t>
  </si>
  <si>
    <t>未婚</t>
  </si>
  <si>
    <t>贵州大方</t>
  </si>
  <si>
    <t>本科</t>
  </si>
  <si>
    <t>学士</t>
  </si>
  <si>
    <t>贵州民族大学人文科技学院</t>
  </si>
  <si>
    <t>工程管理</t>
  </si>
  <si>
    <t>蒲秀清</t>
  </si>
  <si>
    <t>女</t>
  </si>
  <si>
    <t>汉</t>
  </si>
  <si>
    <t>贵州遵义</t>
  </si>
  <si>
    <t>贵州师范大学</t>
  </si>
  <si>
    <t>资源环境与城乡规划管理</t>
  </si>
  <si>
    <t>李腊梅</t>
  </si>
  <si>
    <t>贵州金沙</t>
  </si>
  <si>
    <t>中南林业科技大学</t>
  </si>
  <si>
    <t>土木工程</t>
  </si>
  <si>
    <t>刘坤龙</t>
  </si>
  <si>
    <t>穿青人</t>
  </si>
  <si>
    <t>贵州纳雍</t>
  </si>
  <si>
    <t>云南工商学院</t>
  </si>
  <si>
    <t>涂真培</t>
  </si>
  <si>
    <t>廖景山</t>
  </si>
  <si>
    <t>贵州湄潭</t>
  </si>
  <si>
    <t>北京建筑大学</t>
  </si>
  <si>
    <t>吴婷婷</t>
  </si>
  <si>
    <t>群众</t>
  </si>
  <si>
    <t>许东</t>
  </si>
  <si>
    <t>贵州毕节</t>
  </si>
  <si>
    <t>人文地理与城乡规划</t>
  </si>
  <si>
    <t>金沙二小紫金校区</t>
  </si>
  <si>
    <t>金沙二小紫金校区</t>
  </si>
  <si>
    <t>金沙二小长安校区</t>
  </si>
  <si>
    <t>金沙二小紫金校区</t>
  </si>
  <si>
    <t>金沙二小紫金校区</t>
  </si>
  <si>
    <t>金沙二小长安校区</t>
  </si>
  <si>
    <t>金沙二小紫金校区</t>
  </si>
  <si>
    <t>金沙二小长安校区</t>
  </si>
  <si>
    <t>金沙二小紫金校区</t>
  </si>
  <si>
    <t>金沙二小长安校区</t>
  </si>
  <si>
    <t>金沙二小紫金校区</t>
  </si>
  <si>
    <t>金沙二小长安校区</t>
  </si>
  <si>
    <t>金沙二小紫金校区</t>
  </si>
  <si>
    <t>金沙二小长安校区</t>
  </si>
  <si>
    <t>张习祥</t>
  </si>
  <si>
    <t>金沙二小紫金校区</t>
  </si>
  <si>
    <t>金沙二小长安校区</t>
  </si>
  <si>
    <t>金沙二小紫金校区</t>
  </si>
  <si>
    <t>金沙二小长安校区</t>
  </si>
  <si>
    <t>金沙二小紫金校区</t>
  </si>
  <si>
    <t>金沙二小长安校区</t>
  </si>
  <si>
    <t>金沙二小紫金校区</t>
  </si>
  <si>
    <t>金沙二小长安校区</t>
  </si>
  <si>
    <t>金沙二小紫金校区</t>
  </si>
  <si>
    <t>金沙二小长安校区</t>
  </si>
  <si>
    <t>金沙二小紫金校区</t>
  </si>
  <si>
    <t>金沙二小紫金校区</t>
  </si>
  <si>
    <t>金沙二小长安校区</t>
  </si>
  <si>
    <t>金沙县林业产业发展服务中心</t>
  </si>
  <si>
    <t>金沙二小紫金校区</t>
  </si>
  <si>
    <t>金沙二小紫金校区</t>
  </si>
  <si>
    <t>金沙二小长安校区</t>
  </si>
  <si>
    <t>金沙二小紫金校区</t>
  </si>
  <si>
    <t>金沙二小长安校区</t>
  </si>
  <si>
    <t>金沙二小紫金校区</t>
  </si>
  <si>
    <t>金沙二小长安校区</t>
  </si>
  <si>
    <t>金沙二小紫金校区</t>
  </si>
  <si>
    <t>金沙二小长安校区</t>
  </si>
  <si>
    <t>金沙二小紫金校区</t>
  </si>
  <si>
    <t>金沙二小长安校区</t>
  </si>
  <si>
    <t>金沙二小紫金校区</t>
  </si>
  <si>
    <t>金沙二小长安校区</t>
  </si>
  <si>
    <t>金沙二小紫金校区</t>
  </si>
  <si>
    <t>金沙二小长安校区</t>
  </si>
  <si>
    <t>金沙二小紫金校区</t>
  </si>
  <si>
    <t>金沙二小长安校区</t>
  </si>
  <si>
    <t>金沙二小紫金校区</t>
  </si>
  <si>
    <t>金沙二小长安校区</t>
  </si>
  <si>
    <t>金沙二小紫金校区</t>
  </si>
  <si>
    <t>金沙二小长安校区</t>
  </si>
  <si>
    <t>已婚</t>
  </si>
  <si>
    <t>贵州省遵义县龙坑镇龙坑社区小水堰组</t>
  </si>
  <si>
    <t>贵州省遵义县</t>
  </si>
  <si>
    <t>本科</t>
  </si>
  <si>
    <t>学士</t>
  </si>
  <si>
    <t>武汉纺织大学</t>
  </si>
  <si>
    <t>软件工程</t>
  </si>
  <si>
    <t>王婷</t>
  </si>
  <si>
    <t>女</t>
  </si>
  <si>
    <t>共青团员</t>
  </si>
  <si>
    <t>未婚</t>
  </si>
  <si>
    <t>贵州省金沙县官田乡水坡村山口组17号</t>
  </si>
  <si>
    <t>贵州省金沙县</t>
  </si>
  <si>
    <t>贵州民族大学</t>
  </si>
  <si>
    <t>环境生态工程</t>
  </si>
  <si>
    <t>何金金</t>
  </si>
  <si>
    <t>贵州省遵义县三合镇刀靶村群心组</t>
  </si>
  <si>
    <t>遵义师范学院</t>
  </si>
  <si>
    <t>物理学</t>
  </si>
  <si>
    <t>贵州毕节</t>
  </si>
  <si>
    <t>毕节市</t>
  </si>
  <si>
    <t>北京城市学院</t>
  </si>
  <si>
    <t>土木工程</t>
  </si>
  <si>
    <t>刘栩熔</t>
  </si>
  <si>
    <t>王江平</t>
  </si>
  <si>
    <t>贵州金沙</t>
  </si>
  <si>
    <t>金沙县</t>
  </si>
  <si>
    <t>太原工业学院</t>
  </si>
  <si>
    <t>谢彬</t>
  </si>
  <si>
    <t>金沙县水利工程质量监督站</t>
  </si>
  <si>
    <t>11</t>
  </si>
  <si>
    <t>赵朝乾</t>
  </si>
  <si>
    <t>贵州仁怀</t>
  </si>
  <si>
    <t>仁怀市</t>
  </si>
  <si>
    <t>宁波工程学院</t>
  </si>
  <si>
    <t>徐小东</t>
  </si>
  <si>
    <t>贵州遵义</t>
  </si>
  <si>
    <t>遵义市</t>
  </si>
  <si>
    <t>太原理工大学</t>
  </si>
  <si>
    <t>林燕</t>
  </si>
  <si>
    <t>苗族</t>
  </si>
  <si>
    <t>贵州天柱</t>
  </si>
  <si>
    <t>天柱县</t>
  </si>
  <si>
    <t>南阳理工学院</t>
  </si>
  <si>
    <t>金沙县水资源管理中心</t>
  </si>
  <si>
    <t>12</t>
  </si>
  <si>
    <t>何俊宏</t>
  </si>
  <si>
    <t>湖南科技大学</t>
  </si>
  <si>
    <t>给排水科学与工程</t>
  </si>
  <si>
    <t>陈勇西</t>
  </si>
  <si>
    <t>贵州大方</t>
  </si>
  <si>
    <t>大方县</t>
  </si>
  <si>
    <t>江西理工大学</t>
  </si>
  <si>
    <t>裴双双</t>
  </si>
  <si>
    <t>绥阳县</t>
  </si>
  <si>
    <t>南昌工程学院</t>
  </si>
  <si>
    <t>水利水电工程</t>
  </si>
  <si>
    <t>13</t>
  </si>
  <si>
    <t>刘玉莉</t>
  </si>
  <si>
    <t>女</t>
  </si>
  <si>
    <t>汉</t>
  </si>
  <si>
    <t>共青团员</t>
  </si>
  <si>
    <t>未婚</t>
  </si>
  <si>
    <t>本科</t>
  </si>
  <si>
    <t>学士</t>
  </si>
  <si>
    <t>四川农业大学</t>
  </si>
  <si>
    <t>工程管理</t>
  </si>
  <si>
    <t>陈茂娜</t>
  </si>
  <si>
    <t>贵州绥阳</t>
  </si>
  <si>
    <t>城市规划</t>
  </si>
  <si>
    <t>周宏</t>
  </si>
  <si>
    <t>男</t>
  </si>
  <si>
    <t>安徽工业大学</t>
  </si>
  <si>
    <t>15</t>
  </si>
  <si>
    <t>张译尹</t>
  </si>
  <si>
    <t>中共党员</t>
  </si>
  <si>
    <t>宁波大学</t>
  </si>
  <si>
    <t>姚文俊</t>
  </si>
  <si>
    <t>侗</t>
  </si>
  <si>
    <t>贵州铜仁</t>
  </si>
  <si>
    <t>贵州玉屏</t>
  </si>
  <si>
    <t>贵州大学</t>
  </si>
  <si>
    <t>夏长婵</t>
  </si>
  <si>
    <t>资源环境与城乡规划管理</t>
  </si>
  <si>
    <t>吴尧</t>
  </si>
  <si>
    <t>贵州黔西</t>
  </si>
  <si>
    <t>贵州大学明德</t>
  </si>
  <si>
    <t>聂东</t>
  </si>
  <si>
    <t>中国矿业大学</t>
  </si>
  <si>
    <t>地质工程</t>
  </si>
  <si>
    <t>吴霜</t>
  </si>
  <si>
    <t>浙江农林大学</t>
  </si>
  <si>
    <t>陈菲</t>
  </si>
  <si>
    <t>已婚</t>
  </si>
  <si>
    <t>贵州贵阳</t>
  </si>
  <si>
    <t xml:space="preserve">贵州财经大学 </t>
  </si>
  <si>
    <t>陈银</t>
  </si>
  <si>
    <t xml:space="preserve">贵州民族大学 </t>
  </si>
  <si>
    <t>06-121</t>
  </si>
  <si>
    <t>金沙县城乡规划设计院</t>
  </si>
  <si>
    <t>唐宇</t>
  </si>
  <si>
    <t>贵州省贵阳市</t>
  </si>
  <si>
    <t>贵阳市云岩区</t>
  </si>
  <si>
    <t>道路与桥梁工程</t>
  </si>
  <si>
    <t>助理工程师</t>
  </si>
  <si>
    <t>刘一品</t>
  </si>
  <si>
    <t>贵州金沙</t>
  </si>
  <si>
    <t>贵州遵义</t>
  </si>
  <si>
    <t>大连艺术学院</t>
  </si>
  <si>
    <t>表演</t>
  </si>
  <si>
    <t>赵霞</t>
  </si>
  <si>
    <t>共青团员</t>
  </si>
  <si>
    <t>贵州仁怀</t>
  </si>
  <si>
    <t>遵义师范学院</t>
  </si>
  <si>
    <t>金沙县交通建设工程质量安全监督站</t>
  </si>
  <si>
    <t>18</t>
  </si>
  <si>
    <t>郑浪</t>
  </si>
  <si>
    <t>男</t>
  </si>
  <si>
    <t>汉族</t>
  </si>
  <si>
    <t>贵州省仁怀市</t>
  </si>
  <si>
    <t>仁怀市大坝镇</t>
  </si>
  <si>
    <t>本科</t>
  </si>
  <si>
    <t>学士</t>
  </si>
  <si>
    <t>吉林建筑大学</t>
  </si>
  <si>
    <t>道路桥梁与渡河工程</t>
  </si>
  <si>
    <t>卿华</t>
  </si>
  <si>
    <t>贵州省金沙县</t>
  </si>
  <si>
    <t>金沙县鼓场街道</t>
  </si>
  <si>
    <t>中国民航大学</t>
  </si>
  <si>
    <t>交通工程</t>
  </si>
  <si>
    <t>姚丰</t>
  </si>
  <si>
    <t>金沙县安洛乡</t>
  </si>
  <si>
    <t>华东交通大学理工学院</t>
  </si>
  <si>
    <t>土木工程</t>
  </si>
  <si>
    <t>杨毅</t>
  </si>
  <si>
    <t>仁怀市</t>
  </si>
  <si>
    <t>贵州大学明德学院</t>
  </si>
  <si>
    <t>土木工程（建筑工程方向）</t>
  </si>
  <si>
    <t>二级建造师</t>
  </si>
  <si>
    <t>钟强</t>
  </si>
  <si>
    <t>土家族</t>
  </si>
  <si>
    <t>贵州省凤岗县</t>
  </si>
  <si>
    <t>凤岗县龙泉镇</t>
  </si>
  <si>
    <t>土木工程（岩石工程方向）</t>
  </si>
  <si>
    <t>陈考举</t>
  </si>
  <si>
    <t>彝族</t>
  </si>
  <si>
    <t>贵州省黔西县</t>
  </si>
  <si>
    <t>黔西县铁石乡</t>
  </si>
  <si>
    <t>贵州工程应用技术学院</t>
  </si>
  <si>
    <t>19</t>
  </si>
  <si>
    <t>郭娅</t>
  </si>
  <si>
    <t>女</t>
  </si>
  <si>
    <t>群众</t>
  </si>
  <si>
    <t>已婚</t>
  </si>
  <si>
    <t>东北大学</t>
  </si>
  <si>
    <t>会计学</t>
  </si>
  <si>
    <t>会计从业资格证</t>
  </si>
  <si>
    <t>樊永林</t>
  </si>
  <si>
    <t>黔西县定新秀</t>
  </si>
  <si>
    <t>徐州工程学院</t>
  </si>
  <si>
    <t>财务管理</t>
  </si>
  <si>
    <t>张帆宣</t>
  </si>
  <si>
    <t>贵州省遵义县</t>
  </si>
  <si>
    <t>遵义县鸭溪镇</t>
  </si>
  <si>
    <t>长春大学光华学院</t>
  </si>
  <si>
    <t>金沙县交通规划设计中心</t>
  </si>
  <si>
    <t>20</t>
  </si>
  <si>
    <t>王帮艳</t>
  </si>
  <si>
    <t>贵州省赫章县</t>
  </si>
  <si>
    <t>赫章县可乐乡</t>
  </si>
  <si>
    <t>贵州民族大学人文科技学院</t>
  </si>
  <si>
    <t>工程管理（工程造价）</t>
  </si>
  <si>
    <t>李胜方</t>
  </si>
  <si>
    <t>白族</t>
  </si>
  <si>
    <t>未婚</t>
  </si>
  <si>
    <t>贵州省大方县</t>
  </si>
  <si>
    <t>大方县达溪镇</t>
  </si>
  <si>
    <t>贵州民族大学</t>
  </si>
  <si>
    <t>工程管理</t>
  </si>
  <si>
    <t>高莎</t>
  </si>
  <si>
    <t>西华大学</t>
  </si>
  <si>
    <t>工程造价</t>
  </si>
  <si>
    <t>记者</t>
  </si>
  <si>
    <t>24</t>
  </si>
  <si>
    <t>杨汝琴</t>
  </si>
  <si>
    <t>汉族</t>
  </si>
  <si>
    <t>贵州黔西</t>
  </si>
  <si>
    <t>贵州工程应用技术学院</t>
  </si>
  <si>
    <t>汉语言文学</t>
  </si>
  <si>
    <t>12-001</t>
  </si>
  <si>
    <t>辛磊</t>
  </si>
  <si>
    <t>贵州贵阳</t>
  </si>
  <si>
    <t>贵州金沙</t>
  </si>
  <si>
    <t>延安大学西安创新学院</t>
  </si>
  <si>
    <t>广播电视新闻学</t>
  </si>
  <si>
    <t>谢兴</t>
  </si>
  <si>
    <t>白族</t>
  </si>
  <si>
    <t>西南交通大学</t>
  </si>
  <si>
    <t>电视播控员</t>
  </si>
  <si>
    <t>25</t>
  </si>
  <si>
    <t>何志刚</t>
  </si>
  <si>
    <t>贵州大方</t>
  </si>
  <si>
    <t>贵州民族大学</t>
  </si>
  <si>
    <t>光信息科学与技术</t>
  </si>
  <si>
    <t>李晨</t>
  </si>
  <si>
    <t>彝族</t>
  </si>
  <si>
    <t>贵州毕节</t>
  </si>
  <si>
    <t>丁佳丽</t>
  </si>
  <si>
    <t>贵州大学明德学院</t>
  </si>
  <si>
    <t>计算机科学与技术</t>
  </si>
  <si>
    <t>网络管理员</t>
  </si>
  <si>
    <t>范平</t>
  </si>
  <si>
    <t>贵州桐梓</t>
  </si>
  <si>
    <t>26</t>
  </si>
  <si>
    <t>方园</t>
  </si>
  <si>
    <t>贵州遵义县</t>
  </si>
  <si>
    <t>贵州民族大学传媒学院</t>
  </si>
  <si>
    <t>传播学</t>
  </si>
  <si>
    <t>黄克炜</t>
  </si>
  <si>
    <t>未婚</t>
  </si>
  <si>
    <t>惠州学院</t>
  </si>
  <si>
    <t>电子信息工程</t>
  </si>
  <si>
    <t>长春师范大学</t>
  </si>
  <si>
    <t>土木工程</t>
  </si>
  <si>
    <t>工作员</t>
  </si>
  <si>
    <t>许连群</t>
  </si>
  <si>
    <t>汉族</t>
  </si>
  <si>
    <t>贵州金沙</t>
  </si>
  <si>
    <t>四川农业大学</t>
  </si>
  <si>
    <t>园艺（果树方向）</t>
  </si>
  <si>
    <t>金沙县岩孔农村信用社</t>
  </si>
  <si>
    <t>汪娇</t>
  </si>
  <si>
    <t>贵州绥阳</t>
  </si>
  <si>
    <t>贵州师范大学</t>
  </si>
  <si>
    <t>园林</t>
  </si>
  <si>
    <t>27</t>
  </si>
  <si>
    <t>黄平</t>
  </si>
  <si>
    <t>贵州大方</t>
  </si>
  <si>
    <t>贵州大学</t>
  </si>
  <si>
    <t>生态学</t>
  </si>
  <si>
    <t>13-010</t>
  </si>
  <si>
    <t>易艳杰</t>
  </si>
  <si>
    <t>贵州遵义</t>
  </si>
  <si>
    <t>江汉大学</t>
  </si>
  <si>
    <t>园艺</t>
  </si>
  <si>
    <t>周兰</t>
  </si>
  <si>
    <t>彝族</t>
  </si>
  <si>
    <t>森林保护</t>
  </si>
  <si>
    <t>13-002</t>
  </si>
  <si>
    <t>吴旭</t>
  </si>
  <si>
    <t>贵州铜仁</t>
  </si>
  <si>
    <t>石河子大学</t>
  </si>
  <si>
    <t>张力</t>
  </si>
  <si>
    <t>沈娟</t>
  </si>
  <si>
    <t>贵州毕节</t>
  </si>
  <si>
    <t>福建农林大学（林学院）</t>
  </si>
  <si>
    <t>水土保持与荒漠化防治</t>
  </si>
  <si>
    <r>
      <t>笔试成绩</t>
    </r>
    <r>
      <rPr>
        <sz val="8"/>
        <color indexed="8"/>
        <rFont val="宋体"/>
        <family val="0"/>
      </rPr>
      <t>×60%</t>
    </r>
  </si>
  <si>
    <t>面试成绩×40%</t>
  </si>
  <si>
    <t>金沙县2017年面向社会公开招聘县直事业单位工作人员面试成绩及体检人员名册</t>
  </si>
  <si>
    <t>面试缺考</t>
  </si>
  <si>
    <t>是否列为体检对象</t>
  </si>
  <si>
    <t>是</t>
  </si>
  <si>
    <t>是</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</si>
</sst>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mmm\-yyyy"/>
    <numFmt numFmtId="180" formatCode="000\-000\-0000"/>
    <numFmt numFmtId="181" formatCode="0000\-00\-00"/>
    <numFmt numFmtId="182" formatCode="000\-0000\-0000"/>
    <numFmt numFmtId="183" formatCode="0_);[Red]\(0\)"/>
    <numFmt numFmtId="184" formatCode="0.00_);[Red]\(0.00\)"/>
    <numFmt numFmtId="185" formatCode="&quot;Yes&quot;;&quot;Yes&quot;;&quot;No&quot;"/>
    <numFmt numFmtId="186" formatCode="&quot;True&quot;;&quot;True&quot;;&quot;False&quot;"/>
    <numFmt numFmtId="187" formatCode="&quot;On&quot;;&quot;On&quot;;&quot;Off&quot;"/>
    <numFmt numFmtId="188" formatCode="[$€-2]\ #,##0.00_);[Red]\([$€-2]\ #,##0.00\)"/>
    <numFmt numFmtId="189" formatCode="0.00_ ;[Red]\-0.00\ "/>
  </numFmts>
  <fonts count="44">
    <font>
      <sz val="12"/>
      <name val="宋体"/>
      <family val="0"/>
    </font>
    <font>
      <u val="single"/>
      <sz val="12"/>
      <color indexed="12"/>
      <name val="宋体"/>
      <family val="0"/>
    </font>
    <font>
      <u val="single"/>
      <sz val="12"/>
      <color indexed="36"/>
      <name val="宋体"/>
      <family val="0"/>
    </font>
    <font>
      <sz val="9"/>
      <name val="宋体"/>
      <family val="0"/>
    </font>
    <font>
      <sz val="8"/>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b/>
      <sz val="1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宋体"/>
      <family val="0"/>
    </font>
    <font>
      <sz val="9"/>
      <color theme="1"/>
      <name val="宋体"/>
      <family val="0"/>
    </font>
    <font>
      <b/>
      <sz val="14"/>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lignment/>
    </xf>
    <xf numFmtId="0" fontId="41" fillId="0" borderId="0" xfId="0" applyFont="1" applyBorder="1" applyAlignment="1">
      <alignment/>
    </xf>
    <xf numFmtId="0" fontId="41" fillId="0" borderId="10" xfId="0" applyFont="1" applyBorder="1" applyAlignment="1">
      <alignment horizontal="center" vertical="center" wrapText="1"/>
    </xf>
    <xf numFmtId="49" fontId="41" fillId="0" borderId="10" xfId="0" applyNumberFormat="1" applyFont="1" applyBorder="1" applyAlignment="1">
      <alignment horizontal="center" vertical="center" wrapText="1"/>
    </xf>
    <xf numFmtId="181" fontId="41" fillId="0" borderId="10" xfId="0" applyNumberFormat="1" applyFont="1" applyBorder="1" applyAlignment="1">
      <alignment horizontal="center" vertical="center" wrapText="1"/>
    </xf>
    <xf numFmtId="176" fontId="41" fillId="0" borderId="10" xfId="0" applyNumberFormat="1" applyFont="1" applyBorder="1" applyAlignment="1">
      <alignment horizontal="center" vertical="center" wrapText="1"/>
    </xf>
    <xf numFmtId="189" fontId="41" fillId="0" borderId="10" xfId="0" applyNumberFormat="1" applyFont="1" applyBorder="1" applyAlignment="1">
      <alignment horizontal="center" vertical="center" wrapText="1"/>
    </xf>
    <xf numFmtId="0" fontId="41" fillId="0" borderId="10" xfId="0" applyNumberFormat="1" applyFont="1" applyBorder="1" applyAlignment="1">
      <alignment horizontal="center" vertical="center" wrapText="1"/>
    </xf>
    <xf numFmtId="178" fontId="41" fillId="0" borderId="10" xfId="0" applyNumberFormat="1" applyFont="1" applyBorder="1" applyAlignment="1">
      <alignment horizontal="center" vertical="center" wrapText="1"/>
    </xf>
    <xf numFmtId="0" fontId="41" fillId="0" borderId="0" xfId="0" applyFont="1" applyBorder="1" applyAlignment="1">
      <alignment horizontal="center"/>
    </xf>
    <xf numFmtId="0" fontId="41" fillId="0" borderId="0" xfId="0" applyFont="1" applyBorder="1" applyAlignment="1">
      <alignment horizontal="left"/>
    </xf>
    <xf numFmtId="49" fontId="41" fillId="0" borderId="0" xfId="0" applyNumberFormat="1" applyFont="1" applyBorder="1" applyAlignment="1">
      <alignment/>
    </xf>
    <xf numFmtId="181" fontId="41" fillId="0" borderId="0" xfId="0" applyNumberFormat="1" applyFont="1" applyBorder="1" applyAlignment="1">
      <alignment/>
    </xf>
    <xf numFmtId="189" fontId="41" fillId="0" borderId="0" xfId="0" applyNumberFormat="1" applyFont="1" applyBorder="1" applyAlignment="1">
      <alignment/>
    </xf>
    <xf numFmtId="0" fontId="41" fillId="0" borderId="0" xfId="0" applyNumberFormat="1" applyFont="1" applyBorder="1" applyAlignment="1">
      <alignment/>
    </xf>
    <xf numFmtId="178" fontId="41" fillId="0" borderId="0" xfId="0" applyNumberFormat="1" applyFont="1" applyBorder="1" applyAlignment="1">
      <alignment/>
    </xf>
    <xf numFmtId="189" fontId="41" fillId="0" borderId="10" xfId="0" applyNumberFormat="1" applyFont="1" applyBorder="1" applyAlignment="1">
      <alignment horizontal="center" vertical="center" wrapText="1"/>
    </xf>
    <xf numFmtId="178" fontId="41"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left" vertical="center" wrapText="1"/>
    </xf>
    <xf numFmtId="49" fontId="42" fillId="0" borderId="10" xfId="0" applyNumberFormat="1" applyFont="1" applyBorder="1" applyAlignment="1">
      <alignment horizontal="center" vertical="center" wrapText="1"/>
    </xf>
    <xf numFmtId="181" fontId="42" fillId="0" borderId="10" xfId="0" applyNumberFormat="1" applyFont="1" applyBorder="1" applyAlignment="1">
      <alignment horizontal="center" vertical="center" wrapText="1"/>
    </xf>
    <xf numFmtId="176" fontId="42" fillId="0" borderId="10" xfId="0" applyNumberFormat="1" applyFont="1" applyBorder="1" applyAlignment="1">
      <alignment horizontal="center" vertical="center" wrapText="1"/>
    </xf>
    <xf numFmtId="189" fontId="42" fillId="0" borderId="10" xfId="0" applyNumberFormat="1" applyFont="1" applyBorder="1" applyAlignment="1">
      <alignment horizontal="center" vertical="center" wrapText="1"/>
    </xf>
    <xf numFmtId="0" fontId="42" fillId="0" borderId="10" xfId="0" applyNumberFormat="1" applyFont="1" applyBorder="1" applyAlignment="1">
      <alignment horizontal="center" vertical="center" wrapText="1"/>
    </xf>
    <xf numFmtId="178" fontId="42" fillId="0" borderId="10" xfId="0" applyNumberFormat="1" applyFont="1" applyBorder="1" applyAlignment="1">
      <alignment horizontal="center" vertical="center" wrapText="1"/>
    </xf>
    <xf numFmtId="178" fontId="42" fillId="0" borderId="0" xfId="0" applyNumberFormat="1" applyFont="1" applyBorder="1" applyAlignment="1">
      <alignment/>
    </xf>
    <xf numFmtId="0" fontId="42" fillId="0" borderId="0" xfId="0" applyFont="1" applyBorder="1" applyAlignment="1">
      <alignment/>
    </xf>
    <xf numFmtId="0" fontId="42" fillId="0" borderId="10" xfId="0" applyFont="1" applyBorder="1" applyAlignment="1">
      <alignment horizontal="left"/>
    </xf>
    <xf numFmtId="49" fontId="42" fillId="0" borderId="10" xfId="0" applyNumberFormat="1" applyFont="1" applyBorder="1" applyAlignment="1">
      <alignment horizontal="center" vertical="center"/>
    </xf>
    <xf numFmtId="0" fontId="42" fillId="33" borderId="10" xfId="0" applyFont="1" applyFill="1" applyBorder="1" applyAlignment="1">
      <alignment horizontal="center" vertical="center" wrapText="1"/>
    </xf>
    <xf numFmtId="0" fontId="42" fillId="33" borderId="10" xfId="0" applyFont="1" applyFill="1" applyBorder="1" applyAlignment="1">
      <alignment horizontal="left" vertical="center" wrapText="1"/>
    </xf>
    <xf numFmtId="49" fontId="42" fillId="33" borderId="10" xfId="0" applyNumberFormat="1" applyFont="1" applyFill="1" applyBorder="1" applyAlignment="1">
      <alignment horizontal="center" vertical="center" wrapText="1"/>
    </xf>
    <xf numFmtId="181" fontId="42" fillId="33" borderId="10" xfId="0" applyNumberFormat="1" applyFont="1" applyFill="1" applyBorder="1" applyAlignment="1">
      <alignment horizontal="center" vertical="center" wrapText="1"/>
    </xf>
    <xf numFmtId="0" fontId="42" fillId="34" borderId="10" xfId="0" applyFont="1" applyFill="1" applyBorder="1" applyAlignment="1">
      <alignment horizontal="center" vertical="center" wrapText="1"/>
    </xf>
    <xf numFmtId="0" fontId="42" fillId="34" borderId="10" xfId="0" applyFont="1" applyFill="1" applyBorder="1" applyAlignment="1">
      <alignment horizontal="left" vertical="center" wrapText="1"/>
    </xf>
    <xf numFmtId="49" fontId="42" fillId="34" borderId="10" xfId="0" applyNumberFormat="1" applyFont="1" applyFill="1" applyBorder="1" applyAlignment="1">
      <alignment horizontal="center" vertical="center" wrapText="1"/>
    </xf>
    <xf numFmtId="181" fontId="42" fillId="34" borderId="10" xfId="0" applyNumberFormat="1" applyFont="1" applyFill="1" applyBorder="1" applyAlignment="1">
      <alignment horizontal="center" vertical="center" wrapText="1"/>
    </xf>
    <xf numFmtId="58" fontId="42" fillId="0" borderId="10" xfId="0" applyNumberFormat="1" applyFont="1" applyBorder="1" applyAlignment="1">
      <alignment horizontal="center" vertical="center" wrapText="1"/>
    </xf>
    <xf numFmtId="0" fontId="43" fillId="0" borderId="0"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21"/>
  <sheetViews>
    <sheetView tabSelected="1" zoomScalePageLayoutView="0" workbookViewId="0" topLeftCell="A1">
      <pane ySplit="2" topLeftCell="A3" activePane="bottomLeft" state="frozen"/>
      <selection pane="topLeft" activeCell="B1532" sqref="B1532"/>
      <selection pane="bottomLeft" activeCell="AM7" sqref="AM7"/>
    </sheetView>
  </sheetViews>
  <sheetFormatPr defaultColWidth="9.00390625" defaultRowHeight="25.5" customHeight="1"/>
  <cols>
    <col min="1" max="1" width="8.75390625" style="9" customWidth="1"/>
    <col min="2" max="2" width="15.875" style="10" customWidth="1"/>
    <col min="3" max="3" width="3.75390625" style="1" customWidth="1"/>
    <col min="4" max="4" width="9.50390625" style="9" customWidth="1"/>
    <col min="5" max="5" width="4.625" style="11" customWidth="1"/>
    <col min="6" max="6" width="6.125" style="1" customWidth="1"/>
    <col min="7" max="7" width="4.00390625" style="1" customWidth="1"/>
    <col min="8" max="8" width="4.75390625" style="1" hidden="1" customWidth="1"/>
    <col min="9" max="9" width="9.75390625" style="12" customWidth="1"/>
    <col min="10" max="10" width="9.25390625" style="1" hidden="1" customWidth="1"/>
    <col min="11" max="11" width="4.50390625" style="1" hidden="1" customWidth="1"/>
    <col min="12" max="13" width="9.75390625" style="1" hidden="1" customWidth="1"/>
    <col min="14" max="14" width="6.25390625" style="1" customWidth="1"/>
    <col min="15" max="15" width="6.125" style="1" hidden="1" customWidth="1"/>
    <col min="16" max="16" width="21.625" style="1" hidden="1" customWidth="1"/>
    <col min="17" max="17" width="11.50390625" style="10" hidden="1" customWidth="1"/>
    <col min="18" max="18" width="8.125" style="10" hidden="1" customWidth="1"/>
    <col min="19" max="19" width="8.25390625" style="10" hidden="1" customWidth="1"/>
    <col min="20" max="20" width="8.50390625" style="1" hidden="1" customWidth="1"/>
    <col min="21" max="21" width="6.125" style="1" hidden="1" customWidth="1"/>
    <col min="22" max="22" width="7.625" style="1" hidden="1" customWidth="1"/>
    <col min="23" max="23" width="5.625" style="1" hidden="1" customWidth="1"/>
    <col min="24" max="24" width="7.25390625" style="1" hidden="1" customWidth="1"/>
    <col min="25" max="26" width="6.25390625" style="13" customWidth="1"/>
    <col min="27" max="27" width="15.00390625" style="13" hidden="1" customWidth="1"/>
    <col min="28" max="28" width="3.125" style="13" hidden="1" customWidth="1"/>
    <col min="29" max="29" width="2.625" style="13" hidden="1" customWidth="1"/>
    <col min="30" max="30" width="2.75390625" style="13" hidden="1" customWidth="1"/>
    <col min="31" max="31" width="6.75390625" style="14" customWidth="1"/>
    <col min="32" max="32" width="6.25390625" style="15" customWidth="1"/>
    <col min="33" max="33" width="5.75390625" style="15" customWidth="1"/>
    <col min="34" max="34" width="6.50390625" style="15" customWidth="1"/>
    <col min="35" max="35" width="6.25390625" style="15" customWidth="1"/>
    <col min="36" max="36" width="4.875" style="1" customWidth="1"/>
    <col min="37" max="37" width="6.375" style="15" customWidth="1"/>
    <col min="38" max="38" width="9.00390625" style="1" customWidth="1"/>
    <col min="39" max="16384" width="9.00390625" style="1" customWidth="1"/>
  </cols>
  <sheetData>
    <row r="1" spans="1:36" ht="25.5" customHeight="1">
      <c r="A1" s="39" t="s">
        <v>1098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row>
    <row r="2" spans="1:36" ht="24" customHeight="1">
      <c r="A2" s="2" t="s">
        <v>605</v>
      </c>
      <c r="B2" s="2" t="s">
        <v>14</v>
      </c>
      <c r="C2" s="2" t="s">
        <v>13</v>
      </c>
      <c r="D2" s="2" t="s">
        <v>613</v>
      </c>
      <c r="E2" s="3" t="s">
        <v>614</v>
      </c>
      <c r="F2" s="2" t="s">
        <v>0</v>
      </c>
      <c r="G2" s="2" t="s">
        <v>1</v>
      </c>
      <c r="H2" s="2" t="s">
        <v>2</v>
      </c>
      <c r="I2" s="4" t="s">
        <v>611</v>
      </c>
      <c r="J2" s="2" t="s">
        <v>3</v>
      </c>
      <c r="K2" s="2" t="s">
        <v>4</v>
      </c>
      <c r="L2" s="2" t="s">
        <v>5</v>
      </c>
      <c r="M2" s="2" t="s">
        <v>6</v>
      </c>
      <c r="N2" s="2" t="s">
        <v>7</v>
      </c>
      <c r="O2" s="2" t="s">
        <v>8</v>
      </c>
      <c r="P2" s="2" t="s">
        <v>606</v>
      </c>
      <c r="Q2" s="2" t="s">
        <v>607</v>
      </c>
      <c r="R2" s="2" t="s">
        <v>9</v>
      </c>
      <c r="S2" s="2" t="s">
        <v>15</v>
      </c>
      <c r="T2" s="2" t="s">
        <v>10</v>
      </c>
      <c r="U2" s="2" t="s">
        <v>11</v>
      </c>
      <c r="V2" s="2" t="s">
        <v>608</v>
      </c>
      <c r="W2" s="5" t="s">
        <v>609</v>
      </c>
      <c r="X2" s="2" t="s">
        <v>610</v>
      </c>
      <c r="Y2" s="6" t="s">
        <v>612</v>
      </c>
      <c r="Z2" s="16" t="s">
        <v>1096</v>
      </c>
      <c r="AA2" s="6" t="s">
        <v>615</v>
      </c>
      <c r="AB2" s="6" t="s">
        <v>617</v>
      </c>
      <c r="AC2" s="6" t="s">
        <v>618</v>
      </c>
      <c r="AD2" s="6" t="s">
        <v>619</v>
      </c>
      <c r="AE2" s="7" t="s">
        <v>616</v>
      </c>
      <c r="AF2" s="8" t="s">
        <v>620</v>
      </c>
      <c r="AG2" s="17" t="s">
        <v>1097</v>
      </c>
      <c r="AH2" s="8" t="s">
        <v>621</v>
      </c>
      <c r="AI2" s="17" t="s">
        <v>1100</v>
      </c>
      <c r="AJ2" s="2" t="s">
        <v>12</v>
      </c>
    </row>
    <row r="3" spans="1:37" s="27" customFormat="1" ht="30" customHeight="1">
      <c r="A3" s="18" t="s">
        <v>457</v>
      </c>
      <c r="B3" s="19" t="s">
        <v>129</v>
      </c>
      <c r="C3" s="18">
        <v>401</v>
      </c>
      <c r="D3" s="18" t="s">
        <v>17</v>
      </c>
      <c r="E3" s="20" t="s">
        <v>145</v>
      </c>
      <c r="F3" s="18" t="s">
        <v>146</v>
      </c>
      <c r="G3" s="18" t="s">
        <v>48</v>
      </c>
      <c r="H3" s="18" t="s">
        <v>116</v>
      </c>
      <c r="I3" s="21">
        <v>19851217</v>
      </c>
      <c r="J3" s="18" t="s">
        <v>41</v>
      </c>
      <c r="K3" s="18" t="s">
        <v>55</v>
      </c>
      <c r="L3" s="18" t="s">
        <v>71</v>
      </c>
      <c r="M3" s="18" t="s">
        <v>71</v>
      </c>
      <c r="N3" s="18" t="s">
        <v>44</v>
      </c>
      <c r="O3" s="18" t="s">
        <v>92</v>
      </c>
      <c r="P3" s="18" t="s">
        <v>123</v>
      </c>
      <c r="Q3" s="19" t="s">
        <v>147</v>
      </c>
      <c r="R3" s="19">
        <v>201212</v>
      </c>
      <c r="S3" s="19"/>
      <c r="T3" s="18"/>
      <c r="U3" s="18"/>
      <c r="V3" s="18" t="s">
        <v>622</v>
      </c>
      <c r="W3" s="22">
        <v>2</v>
      </c>
      <c r="X3" s="18">
        <v>17100049</v>
      </c>
      <c r="Y3" s="23">
        <v>56</v>
      </c>
      <c r="Z3" s="23">
        <f aca="true" t="shared" si="0" ref="Z3:Z66">Y3*0.6</f>
        <v>33.6</v>
      </c>
      <c r="AA3" s="23" t="s">
        <v>622</v>
      </c>
      <c r="AB3" s="24">
        <v>1</v>
      </c>
      <c r="AC3" s="24">
        <v>1</v>
      </c>
      <c r="AD3" s="24">
        <v>1</v>
      </c>
      <c r="AE3" s="24">
        <v>1730001</v>
      </c>
      <c r="AF3" s="25">
        <v>67.52</v>
      </c>
      <c r="AG3" s="25">
        <f>AF3*0.4</f>
        <v>27.008</v>
      </c>
      <c r="AH3" s="25">
        <v>60.608000000000004</v>
      </c>
      <c r="AI3" s="25" t="s">
        <v>1101</v>
      </c>
      <c r="AJ3" s="18"/>
      <c r="AK3" s="26"/>
    </row>
    <row r="4" spans="1:37" s="27" customFormat="1" ht="30" customHeight="1">
      <c r="A4" s="18" t="s">
        <v>465</v>
      </c>
      <c r="B4" s="19" t="s">
        <v>129</v>
      </c>
      <c r="C4" s="18">
        <v>401</v>
      </c>
      <c r="D4" s="18" t="s">
        <v>17</v>
      </c>
      <c r="E4" s="20" t="s">
        <v>145</v>
      </c>
      <c r="F4" s="18" t="s">
        <v>163</v>
      </c>
      <c r="G4" s="18" t="s">
        <v>48</v>
      </c>
      <c r="H4" s="18" t="s">
        <v>40</v>
      </c>
      <c r="I4" s="21">
        <v>19861007</v>
      </c>
      <c r="J4" s="18" t="s">
        <v>50</v>
      </c>
      <c r="K4" s="18" t="s">
        <v>55</v>
      </c>
      <c r="L4" s="18" t="s">
        <v>71</v>
      </c>
      <c r="M4" s="18" t="s">
        <v>71</v>
      </c>
      <c r="N4" s="18" t="s">
        <v>44</v>
      </c>
      <c r="O4" s="18" t="s">
        <v>92</v>
      </c>
      <c r="P4" s="18" t="s">
        <v>99</v>
      </c>
      <c r="Q4" s="19" t="s">
        <v>147</v>
      </c>
      <c r="R4" s="19">
        <v>201312</v>
      </c>
      <c r="S4" s="28"/>
      <c r="T4" s="18"/>
      <c r="U4" s="18"/>
      <c r="V4" s="18" t="s">
        <v>623</v>
      </c>
      <c r="W4" s="22">
        <v>4</v>
      </c>
      <c r="X4" s="18">
        <v>17100112</v>
      </c>
      <c r="Y4" s="23">
        <v>34</v>
      </c>
      <c r="Z4" s="23">
        <f t="shared" si="0"/>
        <v>20.4</v>
      </c>
      <c r="AA4" s="23" t="s">
        <v>623</v>
      </c>
      <c r="AB4" s="24">
        <v>1</v>
      </c>
      <c r="AC4" s="24">
        <v>1</v>
      </c>
      <c r="AD4" s="24">
        <v>1</v>
      </c>
      <c r="AE4" s="24">
        <v>1730002</v>
      </c>
      <c r="AF4" s="25"/>
      <c r="AG4" s="25"/>
      <c r="AH4" s="25"/>
      <c r="AI4" s="25"/>
      <c r="AJ4" s="18" t="s">
        <v>1099</v>
      </c>
      <c r="AK4" s="26"/>
    </row>
    <row r="5" spans="1:37" s="27" customFormat="1" ht="30" customHeight="1">
      <c r="A5" s="18" t="s">
        <v>459</v>
      </c>
      <c r="B5" s="19" t="s">
        <v>129</v>
      </c>
      <c r="C5" s="18">
        <v>401</v>
      </c>
      <c r="D5" s="18" t="s">
        <v>17</v>
      </c>
      <c r="E5" s="20" t="s">
        <v>131</v>
      </c>
      <c r="F5" s="18" t="s">
        <v>150</v>
      </c>
      <c r="G5" s="18" t="s">
        <v>48</v>
      </c>
      <c r="H5" s="18" t="s">
        <v>40</v>
      </c>
      <c r="I5" s="21">
        <v>19940702</v>
      </c>
      <c r="J5" s="18" t="s">
        <v>41</v>
      </c>
      <c r="K5" s="18" t="s">
        <v>42</v>
      </c>
      <c r="L5" s="18" t="s">
        <v>81</v>
      </c>
      <c r="M5" s="18" t="s">
        <v>81</v>
      </c>
      <c r="N5" s="18" t="s">
        <v>44</v>
      </c>
      <c r="O5" s="18" t="s">
        <v>45</v>
      </c>
      <c r="P5" s="18" t="s">
        <v>144</v>
      </c>
      <c r="Q5" s="19" t="s">
        <v>132</v>
      </c>
      <c r="R5" s="19">
        <v>201707</v>
      </c>
      <c r="S5" s="19"/>
      <c r="T5" s="18"/>
      <c r="U5" s="18"/>
      <c r="V5" s="18" t="s">
        <v>624</v>
      </c>
      <c r="W5" s="22">
        <v>2</v>
      </c>
      <c r="X5" s="18">
        <v>17100054</v>
      </c>
      <c r="Y5" s="23">
        <v>68</v>
      </c>
      <c r="Z5" s="23">
        <f t="shared" si="0"/>
        <v>40.8</v>
      </c>
      <c r="AA5" s="23" t="s">
        <v>624</v>
      </c>
      <c r="AB5" s="24">
        <v>1</v>
      </c>
      <c r="AC5" s="24">
        <v>1</v>
      </c>
      <c r="AD5" s="24">
        <v>1</v>
      </c>
      <c r="AE5" s="24">
        <v>1730003</v>
      </c>
      <c r="AF5" s="25">
        <v>79.8</v>
      </c>
      <c r="AG5" s="25">
        <f aca="true" t="shared" si="1" ref="AG5:AG24">AF5*0.4</f>
        <v>31.92</v>
      </c>
      <c r="AH5" s="25">
        <v>72.72</v>
      </c>
      <c r="AI5" s="25" t="s">
        <v>1102</v>
      </c>
      <c r="AJ5" s="18"/>
      <c r="AK5" s="26"/>
    </row>
    <row r="6" spans="1:37" s="27" customFormat="1" ht="30" customHeight="1">
      <c r="A6" s="18" t="s">
        <v>464</v>
      </c>
      <c r="B6" s="19" t="s">
        <v>129</v>
      </c>
      <c r="C6" s="18">
        <v>401</v>
      </c>
      <c r="D6" s="18" t="s">
        <v>17</v>
      </c>
      <c r="E6" s="20" t="s">
        <v>131</v>
      </c>
      <c r="F6" s="18" t="s">
        <v>161</v>
      </c>
      <c r="G6" s="18" t="s">
        <v>48</v>
      </c>
      <c r="H6" s="18" t="s">
        <v>40</v>
      </c>
      <c r="I6" s="21">
        <v>19930802</v>
      </c>
      <c r="J6" s="18" t="s">
        <v>53</v>
      </c>
      <c r="K6" s="18" t="s">
        <v>42</v>
      </c>
      <c r="L6" s="18" t="s">
        <v>62</v>
      </c>
      <c r="M6" s="18" t="s">
        <v>62</v>
      </c>
      <c r="N6" s="18" t="s">
        <v>44</v>
      </c>
      <c r="O6" s="18" t="s">
        <v>45</v>
      </c>
      <c r="P6" s="18" t="s">
        <v>144</v>
      </c>
      <c r="Q6" s="19" t="s">
        <v>132</v>
      </c>
      <c r="R6" s="19">
        <v>201707</v>
      </c>
      <c r="S6" s="19"/>
      <c r="T6" s="18"/>
      <c r="U6" s="18"/>
      <c r="V6" s="18" t="s">
        <v>624</v>
      </c>
      <c r="W6" s="22">
        <v>4</v>
      </c>
      <c r="X6" s="18">
        <v>17100101</v>
      </c>
      <c r="Y6" s="23">
        <v>66</v>
      </c>
      <c r="Z6" s="23">
        <f t="shared" si="0"/>
        <v>39.6</v>
      </c>
      <c r="AA6" s="23" t="s">
        <v>624</v>
      </c>
      <c r="AB6" s="24">
        <v>1</v>
      </c>
      <c r="AC6" s="24">
        <v>1</v>
      </c>
      <c r="AD6" s="24">
        <v>1</v>
      </c>
      <c r="AE6" s="24">
        <v>1730004</v>
      </c>
      <c r="AF6" s="25">
        <v>71.94</v>
      </c>
      <c r="AG6" s="25">
        <f t="shared" si="1"/>
        <v>28.776</v>
      </c>
      <c r="AH6" s="25">
        <v>68.376</v>
      </c>
      <c r="AI6" s="25"/>
      <c r="AJ6" s="18"/>
      <c r="AK6" s="26"/>
    </row>
    <row r="7" spans="1:37" s="27" customFormat="1" ht="30" customHeight="1">
      <c r="A7" s="18" t="s">
        <v>458</v>
      </c>
      <c r="B7" s="19" t="s">
        <v>129</v>
      </c>
      <c r="C7" s="18">
        <v>401</v>
      </c>
      <c r="D7" s="18" t="s">
        <v>17</v>
      </c>
      <c r="E7" s="20" t="s">
        <v>131</v>
      </c>
      <c r="F7" s="18" t="s">
        <v>148</v>
      </c>
      <c r="G7" s="18" t="s">
        <v>48</v>
      </c>
      <c r="H7" s="18" t="s">
        <v>40</v>
      </c>
      <c r="I7" s="21">
        <v>19940901</v>
      </c>
      <c r="J7" s="18" t="s">
        <v>53</v>
      </c>
      <c r="K7" s="18" t="s">
        <v>42</v>
      </c>
      <c r="L7" s="18" t="s">
        <v>65</v>
      </c>
      <c r="M7" s="18" t="s">
        <v>65</v>
      </c>
      <c r="N7" s="18" t="s">
        <v>44</v>
      </c>
      <c r="O7" s="18" t="s">
        <v>45</v>
      </c>
      <c r="P7" s="18" t="s">
        <v>59</v>
      </c>
      <c r="Q7" s="19" t="s">
        <v>132</v>
      </c>
      <c r="R7" s="19">
        <v>201707</v>
      </c>
      <c r="S7" s="19"/>
      <c r="T7" s="18"/>
      <c r="U7" s="18"/>
      <c r="V7" s="18" t="s">
        <v>625</v>
      </c>
      <c r="W7" s="22">
        <v>2</v>
      </c>
      <c r="X7" s="18">
        <v>17100050</v>
      </c>
      <c r="Y7" s="23">
        <v>64</v>
      </c>
      <c r="Z7" s="23">
        <f t="shared" si="0"/>
        <v>38.4</v>
      </c>
      <c r="AA7" s="23" t="s">
        <v>625</v>
      </c>
      <c r="AB7" s="24">
        <v>1</v>
      </c>
      <c r="AC7" s="24">
        <v>1</v>
      </c>
      <c r="AD7" s="24">
        <v>1</v>
      </c>
      <c r="AE7" s="24">
        <v>1730005</v>
      </c>
      <c r="AF7" s="25">
        <v>74.94</v>
      </c>
      <c r="AG7" s="25">
        <f t="shared" si="1"/>
        <v>29.976</v>
      </c>
      <c r="AH7" s="25">
        <v>68.376</v>
      </c>
      <c r="AI7" s="25"/>
      <c r="AJ7" s="18"/>
      <c r="AK7" s="26"/>
    </row>
    <row r="8" spans="1:37" s="27" customFormat="1" ht="30" customHeight="1">
      <c r="A8" s="18" t="s">
        <v>462</v>
      </c>
      <c r="B8" s="19" t="s">
        <v>129</v>
      </c>
      <c r="C8" s="18">
        <v>401</v>
      </c>
      <c r="D8" s="18" t="s">
        <v>17</v>
      </c>
      <c r="E8" s="20" t="s">
        <v>18</v>
      </c>
      <c r="F8" s="18" t="s">
        <v>155</v>
      </c>
      <c r="G8" s="18" t="s">
        <v>48</v>
      </c>
      <c r="H8" s="18" t="s">
        <v>40</v>
      </c>
      <c r="I8" s="21">
        <v>19890105</v>
      </c>
      <c r="J8" s="18" t="s">
        <v>50</v>
      </c>
      <c r="K8" s="18" t="s">
        <v>42</v>
      </c>
      <c r="L8" s="18" t="s">
        <v>54</v>
      </c>
      <c r="M8" s="18" t="s">
        <v>54</v>
      </c>
      <c r="N8" s="18" t="s">
        <v>44</v>
      </c>
      <c r="O8" s="18" t="s">
        <v>45</v>
      </c>
      <c r="P8" s="18" t="s">
        <v>59</v>
      </c>
      <c r="Q8" s="19" t="s">
        <v>130</v>
      </c>
      <c r="R8" s="19">
        <v>201407</v>
      </c>
      <c r="S8" s="19"/>
      <c r="T8" s="18"/>
      <c r="U8" s="18"/>
      <c r="V8" s="18" t="s">
        <v>624</v>
      </c>
      <c r="W8" s="22">
        <v>2</v>
      </c>
      <c r="X8" s="18">
        <v>17100064</v>
      </c>
      <c r="Y8" s="23">
        <v>79</v>
      </c>
      <c r="Z8" s="23">
        <f t="shared" si="0"/>
        <v>47.4</v>
      </c>
      <c r="AA8" s="23" t="s">
        <v>624</v>
      </c>
      <c r="AB8" s="24">
        <v>1</v>
      </c>
      <c r="AC8" s="24">
        <v>1</v>
      </c>
      <c r="AD8" s="24">
        <v>1</v>
      </c>
      <c r="AE8" s="24">
        <v>1730006</v>
      </c>
      <c r="AF8" s="25">
        <v>75.16</v>
      </c>
      <c r="AG8" s="25">
        <f t="shared" si="1"/>
        <v>30.064</v>
      </c>
      <c r="AH8" s="25">
        <v>77.464</v>
      </c>
      <c r="AI8" s="25" t="s">
        <v>1102</v>
      </c>
      <c r="AJ8" s="18"/>
      <c r="AK8" s="26"/>
    </row>
    <row r="9" spans="1:37" s="27" customFormat="1" ht="30" customHeight="1">
      <c r="A9" s="18" t="s">
        <v>456</v>
      </c>
      <c r="B9" s="19" t="s">
        <v>129</v>
      </c>
      <c r="C9" s="18">
        <v>401</v>
      </c>
      <c r="D9" s="18" t="s">
        <v>17</v>
      </c>
      <c r="E9" s="20" t="s">
        <v>18</v>
      </c>
      <c r="F9" s="18" t="s">
        <v>139</v>
      </c>
      <c r="G9" s="18" t="s">
        <v>48</v>
      </c>
      <c r="H9" s="18" t="s">
        <v>40</v>
      </c>
      <c r="I9" s="21">
        <v>19901016</v>
      </c>
      <c r="J9" s="18" t="s">
        <v>53</v>
      </c>
      <c r="K9" s="18" t="s">
        <v>42</v>
      </c>
      <c r="L9" s="18" t="s">
        <v>140</v>
      </c>
      <c r="M9" s="18" t="s">
        <v>140</v>
      </c>
      <c r="N9" s="18" t="s">
        <v>44</v>
      </c>
      <c r="O9" s="18" t="s">
        <v>45</v>
      </c>
      <c r="P9" s="18" t="s">
        <v>46</v>
      </c>
      <c r="Q9" s="19" t="s">
        <v>130</v>
      </c>
      <c r="R9" s="19">
        <v>201607</v>
      </c>
      <c r="S9" s="19"/>
      <c r="T9" s="18"/>
      <c r="U9" s="18"/>
      <c r="V9" s="18" t="s">
        <v>627</v>
      </c>
      <c r="W9" s="22">
        <v>1</v>
      </c>
      <c r="X9" s="18">
        <v>17100029</v>
      </c>
      <c r="Y9" s="23">
        <v>70</v>
      </c>
      <c r="Z9" s="23">
        <f t="shared" si="0"/>
        <v>42</v>
      </c>
      <c r="AA9" s="23" t="s">
        <v>627</v>
      </c>
      <c r="AB9" s="24">
        <v>1</v>
      </c>
      <c r="AC9" s="24">
        <v>1</v>
      </c>
      <c r="AD9" s="24">
        <v>1</v>
      </c>
      <c r="AE9" s="24">
        <v>1730008</v>
      </c>
      <c r="AF9" s="25">
        <v>79.2</v>
      </c>
      <c r="AG9" s="25">
        <f t="shared" si="1"/>
        <v>31.680000000000003</v>
      </c>
      <c r="AH9" s="25">
        <v>73.68</v>
      </c>
      <c r="AI9" s="25" t="s">
        <v>1102</v>
      </c>
      <c r="AJ9" s="18"/>
      <c r="AK9" s="26"/>
    </row>
    <row r="10" spans="1:37" s="27" customFormat="1" ht="30" customHeight="1">
      <c r="A10" s="18" t="s">
        <v>461</v>
      </c>
      <c r="B10" s="19" t="s">
        <v>129</v>
      </c>
      <c r="C10" s="18">
        <v>401</v>
      </c>
      <c r="D10" s="18" t="s">
        <v>17</v>
      </c>
      <c r="E10" s="20" t="s">
        <v>18</v>
      </c>
      <c r="F10" s="18" t="s">
        <v>153</v>
      </c>
      <c r="G10" s="18" t="s">
        <v>48</v>
      </c>
      <c r="H10" s="18" t="s">
        <v>40</v>
      </c>
      <c r="I10" s="21">
        <v>19940915</v>
      </c>
      <c r="J10" s="18" t="s">
        <v>53</v>
      </c>
      <c r="K10" s="18" t="s">
        <v>42</v>
      </c>
      <c r="L10" s="18" t="s">
        <v>154</v>
      </c>
      <c r="M10" s="18" t="s">
        <v>143</v>
      </c>
      <c r="N10" s="18" t="s">
        <v>44</v>
      </c>
      <c r="O10" s="18" t="s">
        <v>45</v>
      </c>
      <c r="P10" s="18" t="s">
        <v>59</v>
      </c>
      <c r="Q10" s="19" t="s">
        <v>130</v>
      </c>
      <c r="R10" s="19">
        <v>201607</v>
      </c>
      <c r="S10" s="19"/>
      <c r="T10" s="18"/>
      <c r="U10" s="18"/>
      <c r="V10" s="18" t="s">
        <v>626</v>
      </c>
      <c r="W10" s="22">
        <v>2</v>
      </c>
      <c r="X10" s="18">
        <v>17100062</v>
      </c>
      <c r="Y10" s="23">
        <v>71</v>
      </c>
      <c r="Z10" s="23">
        <f t="shared" si="0"/>
        <v>42.6</v>
      </c>
      <c r="AA10" s="23" t="s">
        <v>626</v>
      </c>
      <c r="AB10" s="24">
        <v>1</v>
      </c>
      <c r="AC10" s="24">
        <v>1</v>
      </c>
      <c r="AD10" s="24">
        <v>1</v>
      </c>
      <c r="AE10" s="24">
        <v>1730007</v>
      </c>
      <c r="AF10" s="25">
        <v>74.74</v>
      </c>
      <c r="AG10" s="25">
        <f t="shared" si="1"/>
        <v>29.896</v>
      </c>
      <c r="AH10" s="25">
        <v>72.49600000000001</v>
      </c>
      <c r="AI10" s="25"/>
      <c r="AJ10" s="18"/>
      <c r="AK10" s="26"/>
    </row>
    <row r="11" spans="1:37" s="27" customFormat="1" ht="30" customHeight="1">
      <c r="A11" s="18" t="s">
        <v>463</v>
      </c>
      <c r="B11" s="19" t="s">
        <v>129</v>
      </c>
      <c r="C11" s="18">
        <v>401</v>
      </c>
      <c r="D11" s="18" t="s">
        <v>17</v>
      </c>
      <c r="E11" s="20" t="s">
        <v>18</v>
      </c>
      <c r="F11" s="18" t="s">
        <v>157</v>
      </c>
      <c r="G11" s="18" t="s">
        <v>48</v>
      </c>
      <c r="H11" s="18" t="s">
        <v>40</v>
      </c>
      <c r="I11" s="21">
        <v>19920824</v>
      </c>
      <c r="J11" s="18" t="s">
        <v>41</v>
      </c>
      <c r="K11" s="18" t="s">
        <v>42</v>
      </c>
      <c r="L11" s="18" t="s">
        <v>158</v>
      </c>
      <c r="M11" s="18" t="s">
        <v>159</v>
      </c>
      <c r="N11" s="18" t="s">
        <v>44</v>
      </c>
      <c r="O11" s="18" t="s">
        <v>45</v>
      </c>
      <c r="P11" s="18" t="s">
        <v>156</v>
      </c>
      <c r="Q11" s="19" t="s">
        <v>130</v>
      </c>
      <c r="R11" s="19">
        <v>201506</v>
      </c>
      <c r="S11" s="19"/>
      <c r="T11" s="18"/>
      <c r="U11" s="18"/>
      <c r="V11" s="18" t="s">
        <v>624</v>
      </c>
      <c r="W11" s="22">
        <v>3</v>
      </c>
      <c r="X11" s="18">
        <v>17100068</v>
      </c>
      <c r="Y11" s="23">
        <v>66</v>
      </c>
      <c r="Z11" s="23">
        <f t="shared" si="0"/>
        <v>39.6</v>
      </c>
      <c r="AA11" s="23" t="s">
        <v>624</v>
      </c>
      <c r="AB11" s="24">
        <v>1</v>
      </c>
      <c r="AC11" s="24">
        <v>1</v>
      </c>
      <c r="AD11" s="24">
        <v>1</v>
      </c>
      <c r="AE11" s="24">
        <v>1730011</v>
      </c>
      <c r="AF11" s="25">
        <v>78.4</v>
      </c>
      <c r="AG11" s="25">
        <f t="shared" si="1"/>
        <v>31.360000000000003</v>
      </c>
      <c r="AH11" s="25">
        <v>70.96000000000001</v>
      </c>
      <c r="AI11" s="25"/>
      <c r="AJ11" s="18"/>
      <c r="AK11" s="26"/>
    </row>
    <row r="12" spans="1:37" s="27" customFormat="1" ht="30" customHeight="1">
      <c r="A12" s="18" t="s">
        <v>460</v>
      </c>
      <c r="B12" s="19" t="s">
        <v>129</v>
      </c>
      <c r="C12" s="18">
        <v>401</v>
      </c>
      <c r="D12" s="18" t="s">
        <v>17</v>
      </c>
      <c r="E12" s="20" t="s">
        <v>18</v>
      </c>
      <c r="F12" s="18" t="s">
        <v>151</v>
      </c>
      <c r="G12" s="18" t="s">
        <v>48</v>
      </c>
      <c r="H12" s="18" t="s">
        <v>149</v>
      </c>
      <c r="I12" s="21">
        <v>19950204</v>
      </c>
      <c r="J12" s="18" t="s">
        <v>53</v>
      </c>
      <c r="K12" s="18" t="s">
        <v>42</v>
      </c>
      <c r="L12" s="18" t="s">
        <v>84</v>
      </c>
      <c r="M12" s="18" t="s">
        <v>84</v>
      </c>
      <c r="N12" s="18" t="s">
        <v>44</v>
      </c>
      <c r="O12" s="18" t="s">
        <v>45</v>
      </c>
      <c r="P12" s="18" t="s">
        <v>59</v>
      </c>
      <c r="Q12" s="19" t="s">
        <v>130</v>
      </c>
      <c r="R12" s="19">
        <v>201707</v>
      </c>
      <c r="S12" s="19"/>
      <c r="T12" s="18"/>
      <c r="U12" s="18"/>
      <c r="V12" s="18" t="s">
        <v>622</v>
      </c>
      <c r="W12" s="22">
        <v>2</v>
      </c>
      <c r="X12" s="18">
        <v>17100055</v>
      </c>
      <c r="Y12" s="23">
        <v>68</v>
      </c>
      <c r="Z12" s="23">
        <f t="shared" si="0"/>
        <v>40.8</v>
      </c>
      <c r="AA12" s="23" t="s">
        <v>622</v>
      </c>
      <c r="AB12" s="24">
        <v>1</v>
      </c>
      <c r="AC12" s="24">
        <v>1</v>
      </c>
      <c r="AD12" s="24">
        <v>1</v>
      </c>
      <c r="AE12" s="24">
        <v>1730009</v>
      </c>
      <c r="AF12" s="25">
        <v>74.8</v>
      </c>
      <c r="AG12" s="25">
        <f t="shared" si="1"/>
        <v>29.92</v>
      </c>
      <c r="AH12" s="25">
        <v>70.72</v>
      </c>
      <c r="AI12" s="25"/>
      <c r="AJ12" s="18"/>
      <c r="AK12" s="26"/>
    </row>
    <row r="13" spans="1:37" s="27" customFormat="1" ht="30" customHeight="1">
      <c r="A13" s="18" t="s">
        <v>455</v>
      </c>
      <c r="B13" s="19" t="s">
        <v>129</v>
      </c>
      <c r="C13" s="18">
        <v>401</v>
      </c>
      <c r="D13" s="18" t="s">
        <v>17</v>
      </c>
      <c r="E13" s="20" t="s">
        <v>18</v>
      </c>
      <c r="F13" s="18" t="s">
        <v>137</v>
      </c>
      <c r="G13" s="18" t="s">
        <v>48</v>
      </c>
      <c r="H13" s="18" t="s">
        <v>40</v>
      </c>
      <c r="I13" s="21">
        <v>19930508</v>
      </c>
      <c r="J13" s="18" t="s">
        <v>53</v>
      </c>
      <c r="K13" s="18" t="s">
        <v>42</v>
      </c>
      <c r="L13" s="18" t="s">
        <v>138</v>
      </c>
      <c r="M13" s="18" t="s">
        <v>138</v>
      </c>
      <c r="N13" s="18" t="s">
        <v>44</v>
      </c>
      <c r="O13" s="18" t="s">
        <v>92</v>
      </c>
      <c r="P13" s="18" t="s">
        <v>59</v>
      </c>
      <c r="Q13" s="19" t="s">
        <v>130</v>
      </c>
      <c r="R13" s="19">
        <v>201606</v>
      </c>
      <c r="S13" s="19"/>
      <c r="T13" s="18"/>
      <c r="U13" s="18"/>
      <c r="V13" s="18" t="s">
        <v>628</v>
      </c>
      <c r="W13" s="22">
        <v>1</v>
      </c>
      <c r="X13" s="18">
        <v>17100024</v>
      </c>
      <c r="Y13" s="23">
        <v>67</v>
      </c>
      <c r="Z13" s="23">
        <f t="shared" si="0"/>
        <v>40.199999999999996</v>
      </c>
      <c r="AA13" s="23" t="s">
        <v>628</v>
      </c>
      <c r="AB13" s="24">
        <v>1</v>
      </c>
      <c r="AC13" s="24">
        <v>1</v>
      </c>
      <c r="AD13" s="24">
        <v>1</v>
      </c>
      <c r="AE13" s="24">
        <v>1730010</v>
      </c>
      <c r="AF13" s="25">
        <v>67.5</v>
      </c>
      <c r="AG13" s="25">
        <f t="shared" si="1"/>
        <v>27</v>
      </c>
      <c r="AH13" s="25">
        <v>67.19999999999999</v>
      </c>
      <c r="AI13" s="25"/>
      <c r="AJ13" s="18"/>
      <c r="AK13" s="26"/>
    </row>
    <row r="14" spans="1:37" s="27" customFormat="1" ht="30" customHeight="1">
      <c r="A14" s="18" t="s">
        <v>466</v>
      </c>
      <c r="B14" s="19" t="s">
        <v>164</v>
      </c>
      <c r="C14" s="18">
        <v>402</v>
      </c>
      <c r="D14" s="18" t="s">
        <v>17</v>
      </c>
      <c r="E14" s="20" t="s">
        <v>19</v>
      </c>
      <c r="F14" s="18" t="s">
        <v>167</v>
      </c>
      <c r="G14" s="18" t="s">
        <v>39</v>
      </c>
      <c r="H14" s="18" t="s">
        <v>40</v>
      </c>
      <c r="I14" s="21">
        <v>19921113</v>
      </c>
      <c r="J14" s="18" t="s">
        <v>629</v>
      </c>
      <c r="K14" s="18" t="s">
        <v>42</v>
      </c>
      <c r="L14" s="18" t="s">
        <v>630</v>
      </c>
      <c r="M14" s="22" t="s">
        <v>631</v>
      </c>
      <c r="N14" s="18" t="s">
        <v>44</v>
      </c>
      <c r="O14" s="18" t="s">
        <v>45</v>
      </c>
      <c r="P14" s="18" t="s">
        <v>168</v>
      </c>
      <c r="Q14" s="19" t="s">
        <v>165</v>
      </c>
      <c r="R14" s="19">
        <v>201607</v>
      </c>
      <c r="S14" s="19" t="s">
        <v>169</v>
      </c>
      <c r="T14" s="18"/>
      <c r="U14" s="18"/>
      <c r="V14" s="18" t="s">
        <v>632</v>
      </c>
      <c r="W14" s="22">
        <v>4</v>
      </c>
      <c r="X14" s="18">
        <v>17100121</v>
      </c>
      <c r="Y14" s="23">
        <v>71</v>
      </c>
      <c r="Z14" s="23">
        <f t="shared" si="0"/>
        <v>42.6</v>
      </c>
      <c r="AA14" s="23" t="s">
        <v>632</v>
      </c>
      <c r="AB14" s="24">
        <v>1</v>
      </c>
      <c r="AC14" s="24">
        <v>1</v>
      </c>
      <c r="AD14" s="24">
        <v>1</v>
      </c>
      <c r="AE14" s="24">
        <v>1730013</v>
      </c>
      <c r="AF14" s="25">
        <v>82.64</v>
      </c>
      <c r="AG14" s="25">
        <f t="shared" si="1"/>
        <v>33.056000000000004</v>
      </c>
      <c r="AH14" s="25">
        <v>75.656</v>
      </c>
      <c r="AI14" s="25" t="s">
        <v>1102</v>
      </c>
      <c r="AJ14" s="18"/>
      <c r="AK14" s="26"/>
    </row>
    <row r="15" spans="1:37" s="27" customFormat="1" ht="30" customHeight="1">
      <c r="A15" s="18" t="s">
        <v>467</v>
      </c>
      <c r="B15" s="19" t="s">
        <v>164</v>
      </c>
      <c r="C15" s="18">
        <v>402</v>
      </c>
      <c r="D15" s="18" t="s">
        <v>17</v>
      </c>
      <c r="E15" s="20" t="s">
        <v>19</v>
      </c>
      <c r="F15" s="18" t="s">
        <v>172</v>
      </c>
      <c r="G15" s="18" t="s">
        <v>39</v>
      </c>
      <c r="H15" s="18" t="s">
        <v>170</v>
      </c>
      <c r="I15" s="21">
        <v>19930313</v>
      </c>
      <c r="J15" s="18" t="s">
        <v>41</v>
      </c>
      <c r="K15" s="18" t="s">
        <v>42</v>
      </c>
      <c r="L15" s="18" t="s">
        <v>173</v>
      </c>
      <c r="M15" s="22" t="s">
        <v>93</v>
      </c>
      <c r="N15" s="18" t="s">
        <v>44</v>
      </c>
      <c r="O15" s="18" t="s">
        <v>45</v>
      </c>
      <c r="P15" s="18" t="s">
        <v>174</v>
      </c>
      <c r="Q15" s="19" t="s">
        <v>166</v>
      </c>
      <c r="R15" s="19">
        <v>201506</v>
      </c>
      <c r="S15" s="19" t="s">
        <v>175</v>
      </c>
      <c r="T15" s="18"/>
      <c r="U15" s="18"/>
      <c r="V15" s="18" t="s">
        <v>634</v>
      </c>
      <c r="W15" s="22">
        <v>5</v>
      </c>
      <c r="X15" s="18">
        <v>17100129</v>
      </c>
      <c r="Y15" s="23">
        <v>69</v>
      </c>
      <c r="Z15" s="23">
        <f t="shared" si="0"/>
        <v>41.4</v>
      </c>
      <c r="AA15" s="23" t="s">
        <v>634</v>
      </c>
      <c r="AB15" s="24">
        <v>1</v>
      </c>
      <c r="AC15" s="24">
        <v>1</v>
      </c>
      <c r="AD15" s="24">
        <v>1</v>
      </c>
      <c r="AE15" s="24">
        <v>1730017</v>
      </c>
      <c r="AF15" s="25">
        <v>80.4</v>
      </c>
      <c r="AG15" s="25">
        <f t="shared" si="1"/>
        <v>32.160000000000004</v>
      </c>
      <c r="AH15" s="25">
        <v>73.56</v>
      </c>
      <c r="AI15" s="25" t="s">
        <v>1102</v>
      </c>
      <c r="AJ15" s="18"/>
      <c r="AK15" s="26"/>
    </row>
    <row r="16" spans="1:37" s="27" customFormat="1" ht="30" customHeight="1">
      <c r="A16" s="18" t="s">
        <v>471</v>
      </c>
      <c r="B16" s="19" t="s">
        <v>164</v>
      </c>
      <c r="C16" s="18">
        <v>402</v>
      </c>
      <c r="D16" s="18" t="s">
        <v>17</v>
      </c>
      <c r="E16" s="20" t="s">
        <v>19</v>
      </c>
      <c r="F16" s="18" t="s">
        <v>193</v>
      </c>
      <c r="G16" s="18" t="s">
        <v>48</v>
      </c>
      <c r="H16" s="18" t="s">
        <v>119</v>
      </c>
      <c r="I16" s="21">
        <v>19890906</v>
      </c>
      <c r="J16" s="18" t="s">
        <v>50</v>
      </c>
      <c r="K16" s="18" t="s">
        <v>42</v>
      </c>
      <c r="L16" s="18" t="s">
        <v>194</v>
      </c>
      <c r="M16" s="22" t="s">
        <v>189</v>
      </c>
      <c r="N16" s="18" t="s">
        <v>44</v>
      </c>
      <c r="O16" s="18" t="s">
        <v>45</v>
      </c>
      <c r="P16" s="18" t="s">
        <v>72</v>
      </c>
      <c r="Q16" s="19" t="s">
        <v>165</v>
      </c>
      <c r="R16" s="19">
        <v>201607</v>
      </c>
      <c r="S16" s="19"/>
      <c r="T16" s="18"/>
      <c r="U16" s="18"/>
      <c r="V16" s="18" t="s">
        <v>622</v>
      </c>
      <c r="W16" s="22">
        <v>6</v>
      </c>
      <c r="X16" s="18">
        <v>17100190</v>
      </c>
      <c r="Y16" s="23">
        <v>74</v>
      </c>
      <c r="Z16" s="23">
        <f t="shared" si="0"/>
        <v>44.4</v>
      </c>
      <c r="AA16" s="23" t="s">
        <v>622</v>
      </c>
      <c r="AB16" s="24">
        <v>1</v>
      </c>
      <c r="AC16" s="24">
        <v>1</v>
      </c>
      <c r="AD16" s="24">
        <v>1</v>
      </c>
      <c r="AE16" s="24">
        <v>1730012</v>
      </c>
      <c r="AF16" s="25">
        <v>71.56</v>
      </c>
      <c r="AG16" s="25">
        <f t="shared" si="1"/>
        <v>28.624000000000002</v>
      </c>
      <c r="AH16" s="25">
        <v>73.024</v>
      </c>
      <c r="AI16" s="25" t="s">
        <v>1102</v>
      </c>
      <c r="AJ16" s="18"/>
      <c r="AK16" s="26"/>
    </row>
    <row r="17" spans="1:37" s="27" customFormat="1" ht="30" customHeight="1">
      <c r="A17" s="18" t="s">
        <v>477</v>
      </c>
      <c r="B17" s="19" t="s">
        <v>164</v>
      </c>
      <c r="C17" s="18">
        <v>402</v>
      </c>
      <c r="D17" s="18" t="s">
        <v>17</v>
      </c>
      <c r="E17" s="20" t="s">
        <v>19</v>
      </c>
      <c r="F17" s="18" t="s">
        <v>212</v>
      </c>
      <c r="G17" s="18" t="s">
        <v>39</v>
      </c>
      <c r="H17" s="18" t="s">
        <v>40</v>
      </c>
      <c r="I17" s="21">
        <v>19950407</v>
      </c>
      <c r="J17" s="18" t="s">
        <v>41</v>
      </c>
      <c r="K17" s="18" t="s">
        <v>42</v>
      </c>
      <c r="L17" s="18" t="s">
        <v>213</v>
      </c>
      <c r="M17" s="22" t="s">
        <v>93</v>
      </c>
      <c r="N17" s="18" t="s">
        <v>44</v>
      </c>
      <c r="O17" s="18" t="s">
        <v>45</v>
      </c>
      <c r="P17" s="18" t="s">
        <v>73</v>
      </c>
      <c r="Q17" s="19" t="s">
        <v>165</v>
      </c>
      <c r="R17" s="19">
        <v>201707</v>
      </c>
      <c r="S17" s="19"/>
      <c r="T17" s="18"/>
      <c r="U17" s="18"/>
      <c r="V17" s="18" t="s">
        <v>633</v>
      </c>
      <c r="W17" s="22">
        <v>9</v>
      </c>
      <c r="X17" s="18">
        <v>17100258</v>
      </c>
      <c r="Y17" s="23">
        <v>71</v>
      </c>
      <c r="Z17" s="23">
        <f t="shared" si="0"/>
        <v>42.6</v>
      </c>
      <c r="AA17" s="23" t="s">
        <v>633</v>
      </c>
      <c r="AB17" s="24">
        <v>1</v>
      </c>
      <c r="AC17" s="24">
        <v>1</v>
      </c>
      <c r="AD17" s="24">
        <v>1</v>
      </c>
      <c r="AE17" s="24">
        <v>1730016</v>
      </c>
      <c r="AF17" s="25">
        <v>74.8</v>
      </c>
      <c r="AG17" s="25">
        <f t="shared" si="1"/>
        <v>29.92</v>
      </c>
      <c r="AH17" s="25">
        <v>72.52000000000001</v>
      </c>
      <c r="AI17" s="25"/>
      <c r="AJ17" s="18"/>
      <c r="AK17" s="26"/>
    </row>
    <row r="18" spans="1:37" s="27" customFormat="1" ht="30" customHeight="1">
      <c r="A18" s="18" t="s">
        <v>468</v>
      </c>
      <c r="B18" s="19" t="s">
        <v>164</v>
      </c>
      <c r="C18" s="18">
        <v>402</v>
      </c>
      <c r="D18" s="18" t="s">
        <v>17</v>
      </c>
      <c r="E18" s="20" t="s">
        <v>19</v>
      </c>
      <c r="F18" s="18" t="s">
        <v>176</v>
      </c>
      <c r="G18" s="18" t="s">
        <v>39</v>
      </c>
      <c r="H18" s="18" t="s">
        <v>162</v>
      </c>
      <c r="I18" s="21">
        <v>19940924</v>
      </c>
      <c r="J18" s="18" t="s">
        <v>53</v>
      </c>
      <c r="K18" s="18" t="s">
        <v>42</v>
      </c>
      <c r="L18" s="18" t="s">
        <v>177</v>
      </c>
      <c r="M18" s="22" t="s">
        <v>178</v>
      </c>
      <c r="N18" s="18" t="s">
        <v>44</v>
      </c>
      <c r="O18" s="18" t="s">
        <v>45</v>
      </c>
      <c r="P18" s="18" t="s">
        <v>72</v>
      </c>
      <c r="Q18" s="19" t="s">
        <v>166</v>
      </c>
      <c r="R18" s="19">
        <v>201707</v>
      </c>
      <c r="S18" s="19" t="s">
        <v>179</v>
      </c>
      <c r="T18" s="18"/>
      <c r="U18" s="18"/>
      <c r="V18" s="18" t="s">
        <v>636</v>
      </c>
      <c r="W18" s="22">
        <v>5</v>
      </c>
      <c r="X18" s="18">
        <v>17100133</v>
      </c>
      <c r="Y18" s="23">
        <v>68</v>
      </c>
      <c r="Z18" s="23">
        <f t="shared" si="0"/>
        <v>40.8</v>
      </c>
      <c r="AA18" s="23" t="s">
        <v>636</v>
      </c>
      <c r="AB18" s="24">
        <v>1</v>
      </c>
      <c r="AC18" s="24">
        <v>1</v>
      </c>
      <c r="AD18" s="24">
        <v>1</v>
      </c>
      <c r="AE18" s="24">
        <v>1730020</v>
      </c>
      <c r="AF18" s="25">
        <v>78.8</v>
      </c>
      <c r="AG18" s="25">
        <f t="shared" si="1"/>
        <v>31.52</v>
      </c>
      <c r="AH18" s="25">
        <v>72.32</v>
      </c>
      <c r="AI18" s="25"/>
      <c r="AJ18" s="18"/>
      <c r="AK18" s="26"/>
    </row>
    <row r="19" spans="1:37" s="27" customFormat="1" ht="30" customHeight="1">
      <c r="A19" s="18" t="s">
        <v>472</v>
      </c>
      <c r="B19" s="19" t="s">
        <v>164</v>
      </c>
      <c r="C19" s="18">
        <v>402</v>
      </c>
      <c r="D19" s="18" t="s">
        <v>17</v>
      </c>
      <c r="E19" s="20" t="s">
        <v>19</v>
      </c>
      <c r="F19" s="18" t="s">
        <v>195</v>
      </c>
      <c r="G19" s="18" t="s">
        <v>39</v>
      </c>
      <c r="H19" s="18" t="s">
        <v>40</v>
      </c>
      <c r="I19" s="21">
        <v>19940413</v>
      </c>
      <c r="J19" s="18" t="s">
        <v>50</v>
      </c>
      <c r="K19" s="18" t="s">
        <v>42</v>
      </c>
      <c r="L19" s="18" t="s">
        <v>171</v>
      </c>
      <c r="M19" s="22" t="s">
        <v>97</v>
      </c>
      <c r="N19" s="18" t="s">
        <v>44</v>
      </c>
      <c r="O19" s="18" t="s">
        <v>45</v>
      </c>
      <c r="P19" s="18" t="s">
        <v>196</v>
      </c>
      <c r="Q19" s="19" t="s">
        <v>166</v>
      </c>
      <c r="R19" s="19">
        <v>201606</v>
      </c>
      <c r="S19" s="19"/>
      <c r="T19" s="18"/>
      <c r="U19" s="18"/>
      <c r="V19" s="18" t="s">
        <v>624</v>
      </c>
      <c r="W19" s="22">
        <v>7</v>
      </c>
      <c r="X19" s="18">
        <v>17100205</v>
      </c>
      <c r="Y19" s="23">
        <v>69</v>
      </c>
      <c r="Z19" s="23">
        <f t="shared" si="0"/>
        <v>41.4</v>
      </c>
      <c r="AA19" s="23" t="s">
        <v>624</v>
      </c>
      <c r="AB19" s="24">
        <v>1</v>
      </c>
      <c r="AC19" s="24">
        <v>1</v>
      </c>
      <c r="AD19" s="24">
        <v>1</v>
      </c>
      <c r="AE19" s="24">
        <v>1730018</v>
      </c>
      <c r="AF19" s="25">
        <v>74.96</v>
      </c>
      <c r="AG19" s="25">
        <f t="shared" si="1"/>
        <v>29.983999999999998</v>
      </c>
      <c r="AH19" s="25">
        <v>71.384</v>
      </c>
      <c r="AI19" s="25"/>
      <c r="AJ19" s="18"/>
      <c r="AK19" s="26"/>
    </row>
    <row r="20" spans="1:37" s="27" customFormat="1" ht="30" customHeight="1">
      <c r="A20" s="18" t="s">
        <v>475</v>
      </c>
      <c r="B20" s="19" t="s">
        <v>164</v>
      </c>
      <c r="C20" s="18">
        <v>402</v>
      </c>
      <c r="D20" s="18" t="s">
        <v>17</v>
      </c>
      <c r="E20" s="20" t="s">
        <v>19</v>
      </c>
      <c r="F20" s="18" t="s">
        <v>208</v>
      </c>
      <c r="G20" s="18" t="s">
        <v>48</v>
      </c>
      <c r="H20" s="18" t="s">
        <v>40</v>
      </c>
      <c r="I20" s="21">
        <v>19890914</v>
      </c>
      <c r="J20" s="18" t="s">
        <v>53</v>
      </c>
      <c r="K20" s="18" t="s">
        <v>42</v>
      </c>
      <c r="L20" s="18" t="s">
        <v>209</v>
      </c>
      <c r="M20" s="22" t="s">
        <v>94</v>
      </c>
      <c r="N20" s="18" t="s">
        <v>44</v>
      </c>
      <c r="O20" s="18" t="s">
        <v>45</v>
      </c>
      <c r="P20" s="18" t="s">
        <v>51</v>
      </c>
      <c r="Q20" s="19" t="s">
        <v>166</v>
      </c>
      <c r="R20" s="19">
        <v>201607</v>
      </c>
      <c r="S20" s="19"/>
      <c r="T20" s="18"/>
      <c r="U20" s="18"/>
      <c r="V20" s="18" t="s">
        <v>624</v>
      </c>
      <c r="W20" s="22">
        <v>8</v>
      </c>
      <c r="X20" s="18">
        <v>17100244</v>
      </c>
      <c r="Y20" s="23">
        <v>71</v>
      </c>
      <c r="Z20" s="23">
        <f t="shared" si="0"/>
        <v>42.6</v>
      </c>
      <c r="AA20" s="23" t="s">
        <v>624</v>
      </c>
      <c r="AB20" s="24">
        <v>1</v>
      </c>
      <c r="AC20" s="24">
        <v>1</v>
      </c>
      <c r="AD20" s="24">
        <v>1</v>
      </c>
      <c r="AE20" s="24">
        <v>1730014</v>
      </c>
      <c r="AF20" s="25">
        <v>71.9</v>
      </c>
      <c r="AG20" s="25">
        <f t="shared" si="1"/>
        <v>28.760000000000005</v>
      </c>
      <c r="AH20" s="25">
        <v>71.36000000000001</v>
      </c>
      <c r="AI20" s="25"/>
      <c r="AJ20" s="18"/>
      <c r="AK20" s="26"/>
    </row>
    <row r="21" spans="1:37" s="27" customFormat="1" ht="30" customHeight="1">
      <c r="A21" s="18" t="s">
        <v>474</v>
      </c>
      <c r="B21" s="19" t="s">
        <v>164</v>
      </c>
      <c r="C21" s="18">
        <v>402</v>
      </c>
      <c r="D21" s="18" t="s">
        <v>17</v>
      </c>
      <c r="E21" s="20" t="s">
        <v>19</v>
      </c>
      <c r="F21" s="18" t="s">
        <v>202</v>
      </c>
      <c r="G21" s="18" t="s">
        <v>48</v>
      </c>
      <c r="H21" s="18" t="s">
        <v>40</v>
      </c>
      <c r="I21" s="21">
        <v>19881214</v>
      </c>
      <c r="J21" s="18" t="s">
        <v>50</v>
      </c>
      <c r="K21" s="18" t="s">
        <v>42</v>
      </c>
      <c r="L21" s="18" t="s">
        <v>203</v>
      </c>
      <c r="M21" s="22" t="s">
        <v>204</v>
      </c>
      <c r="N21" s="18" t="s">
        <v>182</v>
      </c>
      <c r="O21" s="18" t="s">
        <v>183</v>
      </c>
      <c r="P21" s="18" t="s">
        <v>205</v>
      </c>
      <c r="Q21" s="19" t="s">
        <v>206</v>
      </c>
      <c r="R21" s="19">
        <v>201706</v>
      </c>
      <c r="S21" s="19" t="s">
        <v>207</v>
      </c>
      <c r="T21" s="18"/>
      <c r="U21" s="18"/>
      <c r="V21" s="18" t="s">
        <v>635</v>
      </c>
      <c r="W21" s="22">
        <v>8</v>
      </c>
      <c r="X21" s="18">
        <v>17100234</v>
      </c>
      <c r="Y21" s="23">
        <v>69</v>
      </c>
      <c r="Z21" s="23">
        <f t="shared" si="0"/>
        <v>41.4</v>
      </c>
      <c r="AA21" s="23" t="s">
        <v>635</v>
      </c>
      <c r="AB21" s="24">
        <v>1</v>
      </c>
      <c r="AC21" s="24">
        <v>1</v>
      </c>
      <c r="AD21" s="24">
        <v>1</v>
      </c>
      <c r="AE21" s="24">
        <v>1730019</v>
      </c>
      <c r="AF21" s="25">
        <v>74.16</v>
      </c>
      <c r="AG21" s="25">
        <f t="shared" si="1"/>
        <v>29.664</v>
      </c>
      <c r="AH21" s="25">
        <v>71.064</v>
      </c>
      <c r="AI21" s="25"/>
      <c r="AJ21" s="18"/>
      <c r="AK21" s="26"/>
    </row>
    <row r="22" spans="1:37" s="27" customFormat="1" ht="30" customHeight="1">
      <c r="A22" s="18" t="s">
        <v>476</v>
      </c>
      <c r="B22" s="19" t="s">
        <v>164</v>
      </c>
      <c r="C22" s="18">
        <v>402</v>
      </c>
      <c r="D22" s="18" t="s">
        <v>17</v>
      </c>
      <c r="E22" s="20" t="s">
        <v>19</v>
      </c>
      <c r="F22" s="18" t="s">
        <v>210</v>
      </c>
      <c r="G22" s="18" t="s">
        <v>39</v>
      </c>
      <c r="H22" s="18" t="s">
        <v>180</v>
      </c>
      <c r="I22" s="21">
        <v>19921128</v>
      </c>
      <c r="J22" s="18" t="s">
        <v>50</v>
      </c>
      <c r="K22" s="18" t="s">
        <v>42</v>
      </c>
      <c r="L22" s="18" t="s">
        <v>211</v>
      </c>
      <c r="M22" s="22" t="s">
        <v>94</v>
      </c>
      <c r="N22" s="18" t="s">
        <v>44</v>
      </c>
      <c r="O22" s="18" t="s">
        <v>45</v>
      </c>
      <c r="P22" s="18" t="s">
        <v>73</v>
      </c>
      <c r="Q22" s="19" t="s">
        <v>166</v>
      </c>
      <c r="R22" s="19">
        <v>201607</v>
      </c>
      <c r="S22" s="19" t="s">
        <v>91</v>
      </c>
      <c r="T22" s="18"/>
      <c r="U22" s="18"/>
      <c r="V22" s="18" t="s">
        <v>624</v>
      </c>
      <c r="W22" s="22">
        <v>8</v>
      </c>
      <c r="X22" s="18">
        <v>17100248</v>
      </c>
      <c r="Y22" s="23">
        <v>71</v>
      </c>
      <c r="Z22" s="23">
        <f t="shared" si="0"/>
        <v>42.6</v>
      </c>
      <c r="AA22" s="23" t="s">
        <v>624</v>
      </c>
      <c r="AB22" s="24">
        <v>1</v>
      </c>
      <c r="AC22" s="24">
        <v>1</v>
      </c>
      <c r="AD22" s="24">
        <v>1</v>
      </c>
      <c r="AE22" s="24">
        <v>1730015</v>
      </c>
      <c r="AF22" s="25">
        <v>70.36</v>
      </c>
      <c r="AG22" s="25">
        <f t="shared" si="1"/>
        <v>28.144000000000002</v>
      </c>
      <c r="AH22" s="25">
        <v>70.744</v>
      </c>
      <c r="AI22" s="25"/>
      <c r="AJ22" s="18"/>
      <c r="AK22" s="26"/>
    </row>
    <row r="23" spans="1:37" s="27" customFormat="1" ht="30" customHeight="1">
      <c r="A23" s="18" t="s">
        <v>469</v>
      </c>
      <c r="B23" s="19" t="s">
        <v>164</v>
      </c>
      <c r="C23" s="18">
        <v>402</v>
      </c>
      <c r="D23" s="18" t="s">
        <v>17</v>
      </c>
      <c r="E23" s="20" t="s">
        <v>19</v>
      </c>
      <c r="F23" s="18" t="s">
        <v>184</v>
      </c>
      <c r="G23" s="18" t="s">
        <v>39</v>
      </c>
      <c r="H23" s="18" t="s">
        <v>40</v>
      </c>
      <c r="I23" s="21">
        <v>19901216</v>
      </c>
      <c r="J23" s="18" t="s">
        <v>53</v>
      </c>
      <c r="K23" s="18" t="s">
        <v>42</v>
      </c>
      <c r="L23" s="18" t="s">
        <v>185</v>
      </c>
      <c r="M23" s="22" t="s">
        <v>88</v>
      </c>
      <c r="N23" s="18" t="s">
        <v>44</v>
      </c>
      <c r="O23" s="18" t="s">
        <v>45</v>
      </c>
      <c r="P23" s="18" t="s">
        <v>186</v>
      </c>
      <c r="Q23" s="19" t="s">
        <v>166</v>
      </c>
      <c r="R23" s="19">
        <v>201507</v>
      </c>
      <c r="S23" s="19"/>
      <c r="T23" s="18"/>
      <c r="U23" s="18"/>
      <c r="V23" s="18" t="s">
        <v>637</v>
      </c>
      <c r="W23" s="22">
        <v>5</v>
      </c>
      <c r="X23" s="18">
        <v>17100149</v>
      </c>
      <c r="Y23" s="23">
        <v>68</v>
      </c>
      <c r="Z23" s="23">
        <f t="shared" si="0"/>
        <v>40.8</v>
      </c>
      <c r="AA23" s="23" t="s">
        <v>637</v>
      </c>
      <c r="AB23" s="24">
        <v>1</v>
      </c>
      <c r="AC23" s="24">
        <v>1</v>
      </c>
      <c r="AD23" s="24">
        <v>1</v>
      </c>
      <c r="AE23" s="24">
        <v>1730021</v>
      </c>
      <c r="AF23" s="25">
        <v>72.9</v>
      </c>
      <c r="AG23" s="25">
        <f t="shared" si="1"/>
        <v>29.160000000000004</v>
      </c>
      <c r="AH23" s="25">
        <v>69.96000000000001</v>
      </c>
      <c r="AI23" s="25"/>
      <c r="AJ23" s="18"/>
      <c r="AK23" s="26"/>
    </row>
    <row r="24" spans="1:37" s="27" customFormat="1" ht="30" customHeight="1">
      <c r="A24" s="18" t="s">
        <v>473</v>
      </c>
      <c r="B24" s="19" t="s">
        <v>164</v>
      </c>
      <c r="C24" s="18">
        <v>402</v>
      </c>
      <c r="D24" s="18" t="s">
        <v>17</v>
      </c>
      <c r="E24" s="20" t="s">
        <v>19</v>
      </c>
      <c r="F24" s="18" t="s">
        <v>200</v>
      </c>
      <c r="G24" s="18" t="s">
        <v>39</v>
      </c>
      <c r="H24" s="18" t="s">
        <v>40</v>
      </c>
      <c r="I24" s="21">
        <v>19931124</v>
      </c>
      <c r="J24" s="18" t="s">
        <v>53</v>
      </c>
      <c r="K24" s="18" t="s">
        <v>42</v>
      </c>
      <c r="L24" s="18" t="s">
        <v>201</v>
      </c>
      <c r="M24" s="22" t="s">
        <v>113</v>
      </c>
      <c r="N24" s="18" t="s">
        <v>44</v>
      </c>
      <c r="O24" s="18" t="s">
        <v>45</v>
      </c>
      <c r="P24" s="18" t="s">
        <v>73</v>
      </c>
      <c r="Q24" s="19" t="s">
        <v>165</v>
      </c>
      <c r="R24" s="19">
        <v>201507</v>
      </c>
      <c r="S24" s="19" t="s">
        <v>91</v>
      </c>
      <c r="T24" s="18"/>
      <c r="U24" s="18"/>
      <c r="V24" s="18" t="s">
        <v>638</v>
      </c>
      <c r="W24" s="22">
        <v>8</v>
      </c>
      <c r="X24" s="18">
        <v>17100231</v>
      </c>
      <c r="Y24" s="23">
        <v>68</v>
      </c>
      <c r="Z24" s="23">
        <f t="shared" si="0"/>
        <v>40.8</v>
      </c>
      <c r="AA24" s="23" t="s">
        <v>638</v>
      </c>
      <c r="AB24" s="24">
        <v>1</v>
      </c>
      <c r="AC24" s="24">
        <v>1</v>
      </c>
      <c r="AD24" s="24">
        <v>1</v>
      </c>
      <c r="AE24" s="24">
        <v>1730023</v>
      </c>
      <c r="AF24" s="25">
        <v>67.4</v>
      </c>
      <c r="AG24" s="25">
        <f t="shared" si="1"/>
        <v>26.960000000000004</v>
      </c>
      <c r="AH24" s="25">
        <v>67.76</v>
      </c>
      <c r="AI24" s="25"/>
      <c r="AJ24" s="18"/>
      <c r="AK24" s="26"/>
    </row>
    <row r="25" spans="1:37" s="27" customFormat="1" ht="30" customHeight="1">
      <c r="A25" s="18" t="s">
        <v>470</v>
      </c>
      <c r="B25" s="19" t="s">
        <v>164</v>
      </c>
      <c r="C25" s="18">
        <v>402</v>
      </c>
      <c r="D25" s="18" t="s">
        <v>17</v>
      </c>
      <c r="E25" s="20" t="s">
        <v>19</v>
      </c>
      <c r="F25" s="18" t="s">
        <v>191</v>
      </c>
      <c r="G25" s="18" t="s">
        <v>48</v>
      </c>
      <c r="H25" s="18" t="s">
        <v>40</v>
      </c>
      <c r="I25" s="21">
        <v>19930911</v>
      </c>
      <c r="J25" s="18" t="s">
        <v>41</v>
      </c>
      <c r="K25" s="18" t="s">
        <v>42</v>
      </c>
      <c r="L25" s="18" t="s">
        <v>192</v>
      </c>
      <c r="M25" s="22" t="s">
        <v>181</v>
      </c>
      <c r="N25" s="18" t="s">
        <v>44</v>
      </c>
      <c r="O25" s="18" t="s">
        <v>45</v>
      </c>
      <c r="P25" s="18" t="s">
        <v>51</v>
      </c>
      <c r="Q25" s="19" t="s">
        <v>166</v>
      </c>
      <c r="R25" s="19">
        <v>201707</v>
      </c>
      <c r="S25" s="19" t="s">
        <v>91</v>
      </c>
      <c r="T25" s="18"/>
      <c r="U25" s="18"/>
      <c r="V25" s="18" t="s">
        <v>624</v>
      </c>
      <c r="W25" s="22">
        <v>6</v>
      </c>
      <c r="X25" s="18">
        <v>17100187</v>
      </c>
      <c r="Y25" s="23">
        <v>68</v>
      </c>
      <c r="Z25" s="23">
        <f t="shared" si="0"/>
        <v>40.8</v>
      </c>
      <c r="AA25" s="23" t="s">
        <v>624</v>
      </c>
      <c r="AB25" s="24">
        <v>1</v>
      </c>
      <c r="AC25" s="24">
        <v>1</v>
      </c>
      <c r="AD25" s="24">
        <v>1</v>
      </c>
      <c r="AE25" s="24">
        <v>1730022</v>
      </c>
      <c r="AF25" s="25"/>
      <c r="AG25" s="25"/>
      <c r="AH25" s="25"/>
      <c r="AI25" s="25"/>
      <c r="AJ25" s="18" t="s">
        <v>1099</v>
      </c>
      <c r="AK25" s="26"/>
    </row>
    <row r="26" spans="1:37" s="27" customFormat="1" ht="30" customHeight="1">
      <c r="A26" s="18" t="s">
        <v>478</v>
      </c>
      <c r="B26" s="19" t="s">
        <v>267</v>
      </c>
      <c r="C26" s="18">
        <v>403</v>
      </c>
      <c r="D26" s="18" t="s">
        <v>639</v>
      </c>
      <c r="E26" s="20" t="s">
        <v>20</v>
      </c>
      <c r="F26" s="18" t="s">
        <v>640</v>
      </c>
      <c r="G26" s="18" t="s">
        <v>641</v>
      </c>
      <c r="H26" s="18" t="s">
        <v>642</v>
      </c>
      <c r="I26" s="21">
        <v>19900921</v>
      </c>
      <c r="J26" s="18" t="s">
        <v>643</v>
      </c>
      <c r="K26" s="18" t="s">
        <v>839</v>
      </c>
      <c r="L26" s="18" t="s">
        <v>840</v>
      </c>
      <c r="M26" s="18" t="s">
        <v>841</v>
      </c>
      <c r="N26" s="18" t="s">
        <v>842</v>
      </c>
      <c r="O26" s="18" t="s">
        <v>843</v>
      </c>
      <c r="P26" s="18" t="s">
        <v>844</v>
      </c>
      <c r="Q26" s="19" t="s">
        <v>845</v>
      </c>
      <c r="R26" s="19">
        <v>201506</v>
      </c>
      <c r="S26" s="19"/>
      <c r="T26" s="18"/>
      <c r="U26" s="18"/>
      <c r="V26" s="18" t="s">
        <v>638</v>
      </c>
      <c r="W26" s="22">
        <v>9</v>
      </c>
      <c r="X26" s="18">
        <v>17100275</v>
      </c>
      <c r="Y26" s="23">
        <v>68</v>
      </c>
      <c r="Z26" s="23">
        <f t="shared" si="0"/>
        <v>40.8</v>
      </c>
      <c r="AA26" s="23" t="s">
        <v>638</v>
      </c>
      <c r="AB26" s="24">
        <v>1</v>
      </c>
      <c r="AC26" s="24">
        <v>1</v>
      </c>
      <c r="AD26" s="24">
        <v>1</v>
      </c>
      <c r="AE26" s="24">
        <v>1730024</v>
      </c>
      <c r="AF26" s="25">
        <v>76.2</v>
      </c>
      <c r="AG26" s="25">
        <f aca="true" t="shared" si="2" ref="AG26:AG33">AF26*0.4</f>
        <v>30.480000000000004</v>
      </c>
      <c r="AH26" s="25">
        <v>71.28</v>
      </c>
      <c r="AI26" s="25" t="s">
        <v>1102</v>
      </c>
      <c r="AJ26" s="18"/>
      <c r="AK26" s="26"/>
    </row>
    <row r="27" spans="1:37" s="27" customFormat="1" ht="30" customHeight="1">
      <c r="A27" s="18" t="s">
        <v>479</v>
      </c>
      <c r="B27" s="19" t="s">
        <v>267</v>
      </c>
      <c r="C27" s="18">
        <v>403</v>
      </c>
      <c r="D27" s="18" t="s">
        <v>639</v>
      </c>
      <c r="E27" s="20" t="s">
        <v>20</v>
      </c>
      <c r="F27" s="18" t="s">
        <v>846</v>
      </c>
      <c r="G27" s="18" t="s">
        <v>847</v>
      </c>
      <c r="H27" s="18" t="s">
        <v>642</v>
      </c>
      <c r="I27" s="21">
        <v>19940703</v>
      </c>
      <c r="J27" s="18" t="s">
        <v>848</v>
      </c>
      <c r="K27" s="18" t="s">
        <v>849</v>
      </c>
      <c r="L27" s="18" t="s">
        <v>850</v>
      </c>
      <c r="M27" s="18" t="s">
        <v>851</v>
      </c>
      <c r="N27" s="18" t="s">
        <v>842</v>
      </c>
      <c r="O27" s="18" t="s">
        <v>843</v>
      </c>
      <c r="P27" s="18" t="s">
        <v>852</v>
      </c>
      <c r="Q27" s="19" t="s">
        <v>853</v>
      </c>
      <c r="R27" s="19">
        <v>201707</v>
      </c>
      <c r="S27" s="19"/>
      <c r="T27" s="18"/>
      <c r="U27" s="18"/>
      <c r="V27" s="18" t="s">
        <v>638</v>
      </c>
      <c r="W27" s="22">
        <v>9</v>
      </c>
      <c r="X27" s="18">
        <v>17100278</v>
      </c>
      <c r="Y27" s="23">
        <v>64</v>
      </c>
      <c r="Z27" s="23">
        <f t="shared" si="0"/>
        <v>38.4</v>
      </c>
      <c r="AA27" s="23" t="s">
        <v>638</v>
      </c>
      <c r="AB27" s="24">
        <v>1</v>
      </c>
      <c r="AC27" s="24">
        <v>1</v>
      </c>
      <c r="AD27" s="24">
        <v>1</v>
      </c>
      <c r="AE27" s="24">
        <v>1730025</v>
      </c>
      <c r="AF27" s="25">
        <v>78.6</v>
      </c>
      <c r="AG27" s="25">
        <f t="shared" si="2"/>
        <v>31.439999999999998</v>
      </c>
      <c r="AH27" s="25">
        <v>69.84</v>
      </c>
      <c r="AI27" s="25"/>
      <c r="AJ27" s="18"/>
      <c r="AK27" s="26"/>
    </row>
    <row r="28" spans="1:37" s="27" customFormat="1" ht="30" customHeight="1">
      <c r="A28" s="18" t="s">
        <v>480</v>
      </c>
      <c r="B28" s="19" t="s">
        <v>267</v>
      </c>
      <c r="C28" s="18">
        <v>403</v>
      </c>
      <c r="D28" s="18" t="s">
        <v>639</v>
      </c>
      <c r="E28" s="20" t="s">
        <v>20</v>
      </c>
      <c r="F28" s="18" t="s">
        <v>854</v>
      </c>
      <c r="G28" s="18" t="s">
        <v>641</v>
      </c>
      <c r="H28" s="18" t="s">
        <v>642</v>
      </c>
      <c r="I28" s="21">
        <v>19930303</v>
      </c>
      <c r="J28" s="18" t="s">
        <v>848</v>
      </c>
      <c r="K28" s="18" t="s">
        <v>849</v>
      </c>
      <c r="L28" s="18" t="s">
        <v>855</v>
      </c>
      <c r="M28" s="18" t="s">
        <v>841</v>
      </c>
      <c r="N28" s="18" t="s">
        <v>842</v>
      </c>
      <c r="O28" s="18" t="s">
        <v>843</v>
      </c>
      <c r="P28" s="18" t="s">
        <v>856</v>
      </c>
      <c r="Q28" s="19" t="s">
        <v>857</v>
      </c>
      <c r="R28" s="19">
        <v>201607</v>
      </c>
      <c r="S28" s="19"/>
      <c r="T28" s="18"/>
      <c r="U28" s="18"/>
      <c r="V28" s="18" t="s">
        <v>638</v>
      </c>
      <c r="W28" s="22">
        <v>9</v>
      </c>
      <c r="X28" s="18">
        <v>17100287</v>
      </c>
      <c r="Y28" s="23">
        <v>64</v>
      </c>
      <c r="Z28" s="23">
        <f t="shared" si="0"/>
        <v>38.4</v>
      </c>
      <c r="AA28" s="23" t="s">
        <v>638</v>
      </c>
      <c r="AB28" s="24">
        <v>1</v>
      </c>
      <c r="AC28" s="24">
        <v>1</v>
      </c>
      <c r="AD28" s="24">
        <v>1</v>
      </c>
      <c r="AE28" s="24">
        <v>1730026</v>
      </c>
      <c r="AF28" s="25">
        <v>71.16</v>
      </c>
      <c r="AG28" s="25">
        <f t="shared" si="2"/>
        <v>28.464</v>
      </c>
      <c r="AH28" s="25">
        <v>66.864</v>
      </c>
      <c r="AI28" s="25"/>
      <c r="AJ28" s="18"/>
      <c r="AK28" s="26"/>
    </row>
    <row r="29" spans="1:37" s="27" customFormat="1" ht="30" customHeight="1">
      <c r="A29" s="18" t="s">
        <v>482</v>
      </c>
      <c r="B29" s="19" t="s">
        <v>268</v>
      </c>
      <c r="C29" s="18">
        <v>404</v>
      </c>
      <c r="D29" s="18" t="s">
        <v>17</v>
      </c>
      <c r="E29" s="29" t="s">
        <v>21</v>
      </c>
      <c r="F29" s="18" t="s">
        <v>271</v>
      </c>
      <c r="G29" s="18" t="s">
        <v>48</v>
      </c>
      <c r="H29" s="18" t="s">
        <v>49</v>
      </c>
      <c r="I29" s="21">
        <v>19950825</v>
      </c>
      <c r="J29" s="18" t="s">
        <v>50</v>
      </c>
      <c r="K29" s="18" t="s">
        <v>42</v>
      </c>
      <c r="L29" s="18" t="s">
        <v>272</v>
      </c>
      <c r="M29" s="18" t="s">
        <v>272</v>
      </c>
      <c r="N29" s="18" t="s">
        <v>44</v>
      </c>
      <c r="O29" s="18" t="s">
        <v>45</v>
      </c>
      <c r="P29" s="18" t="s">
        <v>273</v>
      </c>
      <c r="Q29" s="19" t="s">
        <v>216</v>
      </c>
      <c r="R29" s="19">
        <v>201707</v>
      </c>
      <c r="S29" s="19"/>
      <c r="T29" s="18"/>
      <c r="U29" s="18"/>
      <c r="V29" s="18" t="s">
        <v>622</v>
      </c>
      <c r="W29" s="22">
        <v>10</v>
      </c>
      <c r="X29" s="18">
        <v>17100297</v>
      </c>
      <c r="Y29" s="23">
        <v>69</v>
      </c>
      <c r="Z29" s="23">
        <f t="shared" si="0"/>
        <v>41.4</v>
      </c>
      <c r="AA29" s="23" t="s">
        <v>622</v>
      </c>
      <c r="AB29" s="24">
        <v>1</v>
      </c>
      <c r="AC29" s="24">
        <v>1</v>
      </c>
      <c r="AD29" s="24">
        <v>1</v>
      </c>
      <c r="AE29" s="24">
        <v>1730027</v>
      </c>
      <c r="AF29" s="25">
        <v>73.3</v>
      </c>
      <c r="AG29" s="25">
        <f t="shared" si="2"/>
        <v>29.32</v>
      </c>
      <c r="AH29" s="25">
        <v>70.72</v>
      </c>
      <c r="AI29" s="25" t="s">
        <v>1102</v>
      </c>
      <c r="AJ29" s="18"/>
      <c r="AK29" s="26"/>
    </row>
    <row r="30" spans="1:37" s="27" customFormat="1" ht="30" customHeight="1">
      <c r="A30" s="18" t="s">
        <v>481</v>
      </c>
      <c r="B30" s="19" t="s">
        <v>268</v>
      </c>
      <c r="C30" s="18">
        <v>404</v>
      </c>
      <c r="D30" s="18" t="s">
        <v>17</v>
      </c>
      <c r="E30" s="20" t="s">
        <v>21</v>
      </c>
      <c r="F30" s="18" t="s">
        <v>269</v>
      </c>
      <c r="G30" s="18" t="s">
        <v>48</v>
      </c>
      <c r="H30" s="18" t="s">
        <v>80</v>
      </c>
      <c r="I30" s="21">
        <v>19921110</v>
      </c>
      <c r="J30" s="18" t="s">
        <v>50</v>
      </c>
      <c r="K30" s="18" t="s">
        <v>42</v>
      </c>
      <c r="L30" s="18" t="s">
        <v>270</v>
      </c>
      <c r="M30" s="18" t="s">
        <v>270</v>
      </c>
      <c r="N30" s="18" t="s">
        <v>44</v>
      </c>
      <c r="O30" s="18" t="s">
        <v>45</v>
      </c>
      <c r="P30" s="18" t="s">
        <v>237</v>
      </c>
      <c r="Q30" s="19" t="s">
        <v>216</v>
      </c>
      <c r="R30" s="19">
        <v>201407</v>
      </c>
      <c r="S30" s="19"/>
      <c r="T30" s="18"/>
      <c r="U30" s="18"/>
      <c r="V30" s="18" t="s">
        <v>644</v>
      </c>
      <c r="W30" s="22">
        <v>10</v>
      </c>
      <c r="X30" s="18">
        <v>17100296</v>
      </c>
      <c r="Y30" s="23">
        <v>65</v>
      </c>
      <c r="Z30" s="23">
        <f t="shared" si="0"/>
        <v>39</v>
      </c>
      <c r="AA30" s="23" t="s">
        <v>644</v>
      </c>
      <c r="AB30" s="24">
        <v>1</v>
      </c>
      <c r="AC30" s="24">
        <v>1</v>
      </c>
      <c r="AD30" s="24">
        <v>1</v>
      </c>
      <c r="AE30" s="24">
        <v>1730028</v>
      </c>
      <c r="AF30" s="25">
        <v>75.1</v>
      </c>
      <c r="AG30" s="25">
        <f t="shared" si="2"/>
        <v>30.04</v>
      </c>
      <c r="AH30" s="25">
        <v>69.03999999999999</v>
      </c>
      <c r="AI30" s="25"/>
      <c r="AJ30" s="18"/>
      <c r="AK30" s="26"/>
    </row>
    <row r="31" spans="1:37" s="27" customFormat="1" ht="30" customHeight="1">
      <c r="A31" s="18" t="s">
        <v>483</v>
      </c>
      <c r="B31" s="19" t="s">
        <v>268</v>
      </c>
      <c r="C31" s="18">
        <v>404</v>
      </c>
      <c r="D31" s="18" t="s">
        <v>17</v>
      </c>
      <c r="E31" s="20" t="s">
        <v>21</v>
      </c>
      <c r="F31" s="18" t="s">
        <v>275</v>
      </c>
      <c r="G31" s="18" t="s">
        <v>48</v>
      </c>
      <c r="H31" s="18" t="s">
        <v>40</v>
      </c>
      <c r="I31" s="21">
        <v>19911226</v>
      </c>
      <c r="J31" s="18" t="s">
        <v>50</v>
      </c>
      <c r="K31" s="18" t="s">
        <v>55</v>
      </c>
      <c r="L31" s="18" t="s">
        <v>276</v>
      </c>
      <c r="M31" s="18" t="s">
        <v>276</v>
      </c>
      <c r="N31" s="18" t="s">
        <v>44</v>
      </c>
      <c r="O31" s="18" t="s">
        <v>45</v>
      </c>
      <c r="P31" s="18" t="s">
        <v>70</v>
      </c>
      <c r="Q31" s="19" t="s">
        <v>216</v>
      </c>
      <c r="R31" s="19">
        <v>201507</v>
      </c>
      <c r="S31" s="19"/>
      <c r="T31" s="18"/>
      <c r="U31" s="18"/>
      <c r="V31" s="18" t="s">
        <v>645</v>
      </c>
      <c r="W31" s="22">
        <v>10</v>
      </c>
      <c r="X31" s="18">
        <v>17100305</v>
      </c>
      <c r="Y31" s="23">
        <v>63</v>
      </c>
      <c r="Z31" s="23">
        <f t="shared" si="0"/>
        <v>37.8</v>
      </c>
      <c r="AA31" s="23" t="s">
        <v>645</v>
      </c>
      <c r="AB31" s="24">
        <v>1</v>
      </c>
      <c r="AC31" s="24">
        <v>1</v>
      </c>
      <c r="AD31" s="24">
        <v>1</v>
      </c>
      <c r="AE31" s="24">
        <v>1730029</v>
      </c>
      <c r="AF31" s="25">
        <v>73.7</v>
      </c>
      <c r="AG31" s="25">
        <f t="shared" si="2"/>
        <v>29.480000000000004</v>
      </c>
      <c r="AH31" s="25">
        <v>67.28</v>
      </c>
      <c r="AI31" s="25"/>
      <c r="AJ31" s="18"/>
      <c r="AK31" s="26"/>
    </row>
    <row r="32" spans="1:37" s="27" customFormat="1" ht="30" customHeight="1">
      <c r="A32" s="18" t="s">
        <v>485</v>
      </c>
      <c r="B32" s="19" t="s">
        <v>277</v>
      </c>
      <c r="C32" s="18">
        <v>405</v>
      </c>
      <c r="D32" s="18" t="s">
        <v>17</v>
      </c>
      <c r="E32" s="20" t="s">
        <v>22</v>
      </c>
      <c r="F32" s="18" t="s">
        <v>284</v>
      </c>
      <c r="G32" s="18" t="s">
        <v>48</v>
      </c>
      <c r="H32" s="18" t="s">
        <v>40</v>
      </c>
      <c r="I32" s="21">
        <v>19930707</v>
      </c>
      <c r="J32" s="18" t="s">
        <v>50</v>
      </c>
      <c r="K32" s="18" t="s">
        <v>42</v>
      </c>
      <c r="L32" s="18" t="s">
        <v>285</v>
      </c>
      <c r="M32" s="18" t="s">
        <v>285</v>
      </c>
      <c r="N32" s="18" t="s">
        <v>44</v>
      </c>
      <c r="O32" s="18" t="s">
        <v>45</v>
      </c>
      <c r="P32" s="18" t="s">
        <v>280</v>
      </c>
      <c r="Q32" s="19" t="s">
        <v>278</v>
      </c>
      <c r="R32" s="19">
        <v>201507</v>
      </c>
      <c r="S32" s="19"/>
      <c r="T32" s="18"/>
      <c r="U32" s="18"/>
      <c r="V32" s="18" t="s">
        <v>624</v>
      </c>
      <c r="W32" s="22">
        <v>11</v>
      </c>
      <c r="X32" s="18">
        <v>17100325</v>
      </c>
      <c r="Y32" s="23">
        <v>72</v>
      </c>
      <c r="Z32" s="23">
        <f t="shared" si="0"/>
        <v>43.199999999999996</v>
      </c>
      <c r="AA32" s="23" t="s">
        <v>624</v>
      </c>
      <c r="AB32" s="24">
        <v>1</v>
      </c>
      <c r="AC32" s="24">
        <v>1</v>
      </c>
      <c r="AD32" s="24">
        <v>1</v>
      </c>
      <c r="AE32" s="24">
        <v>1730030</v>
      </c>
      <c r="AF32" s="25">
        <v>76.6</v>
      </c>
      <c r="AG32" s="25">
        <f t="shared" si="2"/>
        <v>30.64</v>
      </c>
      <c r="AH32" s="25">
        <v>73.84</v>
      </c>
      <c r="AI32" s="25" t="s">
        <v>1102</v>
      </c>
      <c r="AJ32" s="18"/>
      <c r="AK32" s="26"/>
    </row>
    <row r="33" spans="1:37" s="27" customFormat="1" ht="30" customHeight="1">
      <c r="A33" s="18" t="s">
        <v>484</v>
      </c>
      <c r="B33" s="19" t="s">
        <v>277</v>
      </c>
      <c r="C33" s="18">
        <v>405</v>
      </c>
      <c r="D33" s="18" t="s">
        <v>17</v>
      </c>
      <c r="E33" s="20" t="s">
        <v>22</v>
      </c>
      <c r="F33" s="18" t="s">
        <v>282</v>
      </c>
      <c r="G33" s="18" t="s">
        <v>48</v>
      </c>
      <c r="H33" s="18" t="s">
        <v>40</v>
      </c>
      <c r="I33" s="21">
        <v>19940921</v>
      </c>
      <c r="J33" s="18" t="s">
        <v>53</v>
      </c>
      <c r="K33" s="18" t="s">
        <v>42</v>
      </c>
      <c r="L33" s="18" t="s">
        <v>283</v>
      </c>
      <c r="M33" s="18" t="s">
        <v>283</v>
      </c>
      <c r="N33" s="18" t="s">
        <v>44</v>
      </c>
      <c r="O33" s="18" t="s">
        <v>45</v>
      </c>
      <c r="P33" s="18" t="s">
        <v>274</v>
      </c>
      <c r="Q33" s="19" t="s">
        <v>278</v>
      </c>
      <c r="R33" s="19">
        <v>201706</v>
      </c>
      <c r="S33" s="19"/>
      <c r="T33" s="18"/>
      <c r="U33" s="18"/>
      <c r="V33" s="18" t="s">
        <v>646</v>
      </c>
      <c r="W33" s="22">
        <v>11</v>
      </c>
      <c r="X33" s="18">
        <v>17100324</v>
      </c>
      <c r="Y33" s="23">
        <v>62</v>
      </c>
      <c r="Z33" s="23">
        <f t="shared" si="0"/>
        <v>37.199999999999996</v>
      </c>
      <c r="AA33" s="23" t="s">
        <v>646</v>
      </c>
      <c r="AB33" s="24">
        <v>1</v>
      </c>
      <c r="AC33" s="24">
        <v>1</v>
      </c>
      <c r="AD33" s="24">
        <v>1</v>
      </c>
      <c r="AE33" s="24">
        <v>1730032</v>
      </c>
      <c r="AF33" s="25">
        <v>70.44</v>
      </c>
      <c r="AG33" s="25">
        <f t="shared" si="2"/>
        <v>28.176000000000002</v>
      </c>
      <c r="AH33" s="25">
        <v>65.376</v>
      </c>
      <c r="AI33" s="25"/>
      <c r="AJ33" s="18"/>
      <c r="AK33" s="26"/>
    </row>
    <row r="34" spans="1:37" s="27" customFormat="1" ht="30" customHeight="1">
      <c r="A34" s="18" t="s">
        <v>486</v>
      </c>
      <c r="B34" s="19" t="s">
        <v>277</v>
      </c>
      <c r="C34" s="18">
        <v>405</v>
      </c>
      <c r="D34" s="18" t="s">
        <v>17</v>
      </c>
      <c r="E34" s="20" t="s">
        <v>22</v>
      </c>
      <c r="F34" s="18" t="s">
        <v>286</v>
      </c>
      <c r="G34" s="18" t="s">
        <v>48</v>
      </c>
      <c r="H34" s="18" t="s">
        <v>40</v>
      </c>
      <c r="I34" s="21">
        <v>19930810</v>
      </c>
      <c r="J34" s="18" t="s">
        <v>53</v>
      </c>
      <c r="K34" s="18" t="s">
        <v>42</v>
      </c>
      <c r="L34" s="18" t="s">
        <v>287</v>
      </c>
      <c r="M34" s="18" t="s">
        <v>287</v>
      </c>
      <c r="N34" s="18" t="s">
        <v>44</v>
      </c>
      <c r="O34" s="18" t="s">
        <v>45</v>
      </c>
      <c r="P34" s="18" t="s">
        <v>59</v>
      </c>
      <c r="Q34" s="19" t="s">
        <v>279</v>
      </c>
      <c r="R34" s="19">
        <v>201706</v>
      </c>
      <c r="S34" s="19"/>
      <c r="T34" s="18"/>
      <c r="U34" s="18"/>
      <c r="V34" s="18" t="s">
        <v>624</v>
      </c>
      <c r="W34" s="22">
        <v>11</v>
      </c>
      <c r="X34" s="18">
        <v>17100326</v>
      </c>
      <c r="Y34" s="23">
        <v>64</v>
      </c>
      <c r="Z34" s="23">
        <f t="shared" si="0"/>
        <v>38.4</v>
      </c>
      <c r="AA34" s="23" t="s">
        <v>624</v>
      </c>
      <c r="AB34" s="24">
        <v>1</v>
      </c>
      <c r="AC34" s="24">
        <v>1</v>
      </c>
      <c r="AD34" s="24">
        <v>1</v>
      </c>
      <c r="AE34" s="24">
        <v>1730031</v>
      </c>
      <c r="AF34" s="25"/>
      <c r="AG34" s="25"/>
      <c r="AH34" s="25"/>
      <c r="AI34" s="25"/>
      <c r="AJ34" s="18" t="s">
        <v>1099</v>
      </c>
      <c r="AK34" s="26"/>
    </row>
    <row r="35" spans="1:37" s="27" customFormat="1" ht="30" customHeight="1">
      <c r="A35" s="18" t="s">
        <v>487</v>
      </c>
      <c r="B35" s="19" t="s">
        <v>288</v>
      </c>
      <c r="C35" s="18">
        <v>406</v>
      </c>
      <c r="D35" s="18" t="s">
        <v>17</v>
      </c>
      <c r="E35" s="20" t="s">
        <v>23</v>
      </c>
      <c r="F35" s="18" t="s">
        <v>289</v>
      </c>
      <c r="G35" s="18" t="s">
        <v>39</v>
      </c>
      <c r="H35" s="18" t="s">
        <v>40</v>
      </c>
      <c r="I35" s="21">
        <v>19921029</v>
      </c>
      <c r="J35" s="18" t="s">
        <v>41</v>
      </c>
      <c r="K35" s="18" t="s">
        <v>42</v>
      </c>
      <c r="L35" s="18" t="s">
        <v>290</v>
      </c>
      <c r="M35" s="18" t="s">
        <v>290</v>
      </c>
      <c r="N35" s="18" t="s">
        <v>44</v>
      </c>
      <c r="O35" s="18" t="s">
        <v>45</v>
      </c>
      <c r="P35" s="18" t="s">
        <v>63</v>
      </c>
      <c r="Q35" s="19" t="s">
        <v>647</v>
      </c>
      <c r="R35" s="19">
        <v>201507</v>
      </c>
      <c r="S35" s="19"/>
      <c r="T35" s="18"/>
      <c r="U35" s="18"/>
      <c r="V35" s="18" t="s">
        <v>648</v>
      </c>
      <c r="W35" s="22">
        <v>11</v>
      </c>
      <c r="X35" s="18">
        <v>17100331</v>
      </c>
      <c r="Y35" s="23">
        <v>69</v>
      </c>
      <c r="Z35" s="23">
        <f t="shared" si="0"/>
        <v>41.4</v>
      </c>
      <c r="AA35" s="23" t="s">
        <v>648</v>
      </c>
      <c r="AB35" s="24">
        <v>1</v>
      </c>
      <c r="AC35" s="24">
        <v>1</v>
      </c>
      <c r="AD35" s="24">
        <v>1</v>
      </c>
      <c r="AE35" s="24">
        <v>1730033</v>
      </c>
      <c r="AF35" s="25">
        <v>77.2</v>
      </c>
      <c r="AG35" s="25">
        <f aca="true" t="shared" si="3" ref="AG35:AG62">AF35*0.4</f>
        <v>30.880000000000003</v>
      </c>
      <c r="AH35" s="25">
        <v>72.28</v>
      </c>
      <c r="AI35" s="25" t="s">
        <v>1102</v>
      </c>
      <c r="AJ35" s="18"/>
      <c r="AK35" s="26"/>
    </row>
    <row r="36" spans="1:37" s="27" customFormat="1" ht="30" customHeight="1">
      <c r="A36" s="18" t="s">
        <v>488</v>
      </c>
      <c r="B36" s="19" t="s">
        <v>288</v>
      </c>
      <c r="C36" s="18">
        <v>406</v>
      </c>
      <c r="D36" s="18" t="s">
        <v>17</v>
      </c>
      <c r="E36" s="20" t="s">
        <v>23</v>
      </c>
      <c r="F36" s="18" t="s">
        <v>291</v>
      </c>
      <c r="G36" s="18" t="s">
        <v>39</v>
      </c>
      <c r="H36" s="18" t="s">
        <v>40</v>
      </c>
      <c r="I36" s="21">
        <v>19910919</v>
      </c>
      <c r="J36" s="18" t="s">
        <v>41</v>
      </c>
      <c r="K36" s="18" t="s">
        <v>42</v>
      </c>
      <c r="L36" s="18" t="s">
        <v>281</v>
      </c>
      <c r="M36" s="18" t="s">
        <v>281</v>
      </c>
      <c r="N36" s="18" t="s">
        <v>182</v>
      </c>
      <c r="O36" s="18" t="s">
        <v>183</v>
      </c>
      <c r="P36" s="18" t="s">
        <v>59</v>
      </c>
      <c r="Q36" s="19" t="s">
        <v>649</v>
      </c>
      <c r="R36" s="19">
        <v>201707</v>
      </c>
      <c r="S36" s="19"/>
      <c r="T36" s="18"/>
      <c r="U36" s="18"/>
      <c r="V36" s="18" t="s">
        <v>635</v>
      </c>
      <c r="W36" s="22">
        <v>11</v>
      </c>
      <c r="X36" s="18">
        <v>17100339</v>
      </c>
      <c r="Y36" s="23">
        <v>67</v>
      </c>
      <c r="Z36" s="23">
        <f t="shared" si="0"/>
        <v>40.199999999999996</v>
      </c>
      <c r="AA36" s="23" t="s">
        <v>635</v>
      </c>
      <c r="AB36" s="24">
        <v>1</v>
      </c>
      <c r="AC36" s="24">
        <v>1</v>
      </c>
      <c r="AD36" s="24">
        <v>1</v>
      </c>
      <c r="AE36" s="24">
        <v>1730035</v>
      </c>
      <c r="AF36" s="25">
        <v>76.96</v>
      </c>
      <c r="AG36" s="25">
        <f t="shared" si="3"/>
        <v>30.784</v>
      </c>
      <c r="AH36" s="25">
        <v>70.984</v>
      </c>
      <c r="AI36" s="25"/>
      <c r="AJ36" s="18"/>
      <c r="AK36" s="26"/>
    </row>
    <row r="37" spans="1:37" s="27" customFormat="1" ht="30" customHeight="1">
      <c r="A37" s="18" t="s">
        <v>489</v>
      </c>
      <c r="B37" s="19" t="s">
        <v>288</v>
      </c>
      <c r="C37" s="18">
        <v>406</v>
      </c>
      <c r="D37" s="18" t="s">
        <v>17</v>
      </c>
      <c r="E37" s="20" t="s">
        <v>23</v>
      </c>
      <c r="F37" s="18" t="s">
        <v>292</v>
      </c>
      <c r="G37" s="18" t="s">
        <v>48</v>
      </c>
      <c r="H37" s="18" t="s">
        <v>83</v>
      </c>
      <c r="I37" s="21">
        <v>19910201</v>
      </c>
      <c r="J37" s="18" t="s">
        <v>53</v>
      </c>
      <c r="K37" s="18" t="s">
        <v>42</v>
      </c>
      <c r="L37" s="18" t="s">
        <v>293</v>
      </c>
      <c r="M37" s="18" t="s">
        <v>293</v>
      </c>
      <c r="N37" s="18" t="s">
        <v>44</v>
      </c>
      <c r="O37" s="18" t="s">
        <v>45</v>
      </c>
      <c r="P37" s="18" t="s">
        <v>294</v>
      </c>
      <c r="Q37" s="19" t="s">
        <v>115</v>
      </c>
      <c r="R37" s="19">
        <v>201406</v>
      </c>
      <c r="S37" s="19"/>
      <c r="T37" s="18"/>
      <c r="U37" s="18"/>
      <c r="V37" s="18" t="s">
        <v>624</v>
      </c>
      <c r="W37" s="22">
        <v>11</v>
      </c>
      <c r="X37" s="18">
        <v>17100349</v>
      </c>
      <c r="Y37" s="23">
        <v>68</v>
      </c>
      <c r="Z37" s="23">
        <f t="shared" si="0"/>
        <v>40.8</v>
      </c>
      <c r="AA37" s="23" t="s">
        <v>624</v>
      </c>
      <c r="AB37" s="24">
        <v>1</v>
      </c>
      <c r="AC37" s="24">
        <v>1</v>
      </c>
      <c r="AD37" s="24">
        <v>1</v>
      </c>
      <c r="AE37" s="24">
        <v>1730034</v>
      </c>
      <c r="AF37" s="25">
        <v>71.6</v>
      </c>
      <c r="AG37" s="25">
        <f t="shared" si="3"/>
        <v>28.64</v>
      </c>
      <c r="AH37" s="25">
        <v>69.44</v>
      </c>
      <c r="AI37" s="25"/>
      <c r="AJ37" s="18"/>
      <c r="AK37" s="26"/>
    </row>
    <row r="38" spans="1:37" s="27" customFormat="1" ht="30" customHeight="1">
      <c r="A38" s="18" t="s">
        <v>492</v>
      </c>
      <c r="B38" s="19" t="s">
        <v>295</v>
      </c>
      <c r="C38" s="18">
        <v>407</v>
      </c>
      <c r="D38" s="18" t="s">
        <v>17</v>
      </c>
      <c r="E38" s="20" t="s">
        <v>24</v>
      </c>
      <c r="F38" s="18" t="s">
        <v>305</v>
      </c>
      <c r="G38" s="18" t="s">
        <v>48</v>
      </c>
      <c r="H38" s="18" t="s">
        <v>40</v>
      </c>
      <c r="I38" s="21">
        <v>19940901</v>
      </c>
      <c r="J38" s="18" t="s">
        <v>53</v>
      </c>
      <c r="K38" s="18" t="s">
        <v>42</v>
      </c>
      <c r="L38" s="18" t="s">
        <v>306</v>
      </c>
      <c r="M38" s="18" t="s">
        <v>306</v>
      </c>
      <c r="N38" s="18" t="s">
        <v>44</v>
      </c>
      <c r="O38" s="18" t="s">
        <v>45</v>
      </c>
      <c r="P38" s="18" t="s">
        <v>307</v>
      </c>
      <c r="Q38" s="19" t="s">
        <v>297</v>
      </c>
      <c r="R38" s="19">
        <v>201707</v>
      </c>
      <c r="S38" s="19"/>
      <c r="T38" s="18"/>
      <c r="U38" s="18"/>
      <c r="V38" s="18" t="s">
        <v>624</v>
      </c>
      <c r="W38" s="22">
        <v>12</v>
      </c>
      <c r="X38" s="18">
        <v>17100382</v>
      </c>
      <c r="Y38" s="23">
        <v>69</v>
      </c>
      <c r="Z38" s="23">
        <f t="shared" si="0"/>
        <v>41.4</v>
      </c>
      <c r="AA38" s="23" t="s">
        <v>624</v>
      </c>
      <c r="AB38" s="24">
        <v>1</v>
      </c>
      <c r="AC38" s="24">
        <v>1</v>
      </c>
      <c r="AD38" s="24">
        <v>1</v>
      </c>
      <c r="AE38" s="24">
        <v>1730036</v>
      </c>
      <c r="AF38" s="25">
        <v>77</v>
      </c>
      <c r="AG38" s="25">
        <f t="shared" si="3"/>
        <v>30.8</v>
      </c>
      <c r="AH38" s="25">
        <v>72.2</v>
      </c>
      <c r="AI38" s="25" t="s">
        <v>1102</v>
      </c>
      <c r="AJ38" s="18"/>
      <c r="AK38" s="26"/>
    </row>
    <row r="39" spans="1:37" s="27" customFormat="1" ht="30" customHeight="1">
      <c r="A39" s="18" t="s">
        <v>491</v>
      </c>
      <c r="B39" s="19" t="s">
        <v>295</v>
      </c>
      <c r="C39" s="18">
        <v>407</v>
      </c>
      <c r="D39" s="18" t="s">
        <v>17</v>
      </c>
      <c r="E39" s="20" t="s">
        <v>24</v>
      </c>
      <c r="F39" s="18" t="s">
        <v>303</v>
      </c>
      <c r="G39" s="18" t="s">
        <v>48</v>
      </c>
      <c r="H39" s="18" t="s">
        <v>40</v>
      </c>
      <c r="I39" s="21">
        <v>19881113</v>
      </c>
      <c r="J39" s="18" t="s">
        <v>50</v>
      </c>
      <c r="K39" s="18" t="s">
        <v>55</v>
      </c>
      <c r="L39" s="18" t="s">
        <v>304</v>
      </c>
      <c r="M39" s="18" t="s">
        <v>304</v>
      </c>
      <c r="N39" s="18" t="s">
        <v>44</v>
      </c>
      <c r="O39" s="18" t="s">
        <v>45</v>
      </c>
      <c r="P39" s="18" t="s">
        <v>296</v>
      </c>
      <c r="Q39" s="19" t="s">
        <v>299</v>
      </c>
      <c r="R39" s="19">
        <v>201406</v>
      </c>
      <c r="S39" s="19"/>
      <c r="T39" s="18"/>
      <c r="U39" s="18"/>
      <c r="V39" s="18" t="s">
        <v>651</v>
      </c>
      <c r="W39" s="22">
        <v>12</v>
      </c>
      <c r="X39" s="18">
        <v>17100376</v>
      </c>
      <c r="Y39" s="23">
        <v>62</v>
      </c>
      <c r="Z39" s="23">
        <f t="shared" si="0"/>
        <v>37.199999999999996</v>
      </c>
      <c r="AA39" s="23" t="s">
        <v>651</v>
      </c>
      <c r="AB39" s="24">
        <v>1</v>
      </c>
      <c r="AC39" s="24">
        <v>1</v>
      </c>
      <c r="AD39" s="24">
        <v>1</v>
      </c>
      <c r="AE39" s="24">
        <v>1730038</v>
      </c>
      <c r="AF39" s="25">
        <v>77.6</v>
      </c>
      <c r="AG39" s="25">
        <f t="shared" si="3"/>
        <v>31.04</v>
      </c>
      <c r="AH39" s="25">
        <v>68.24</v>
      </c>
      <c r="AI39" s="25"/>
      <c r="AJ39" s="18"/>
      <c r="AK39" s="26"/>
    </row>
    <row r="40" spans="1:37" s="27" customFormat="1" ht="30" customHeight="1">
      <c r="A40" s="18" t="s">
        <v>490</v>
      </c>
      <c r="B40" s="19" t="s">
        <v>295</v>
      </c>
      <c r="C40" s="18">
        <v>407</v>
      </c>
      <c r="D40" s="18" t="s">
        <v>17</v>
      </c>
      <c r="E40" s="20" t="s">
        <v>24</v>
      </c>
      <c r="F40" s="18" t="s">
        <v>300</v>
      </c>
      <c r="G40" s="18" t="s">
        <v>39</v>
      </c>
      <c r="H40" s="18" t="s">
        <v>40</v>
      </c>
      <c r="I40" s="21">
        <v>19920524</v>
      </c>
      <c r="J40" s="18" t="s">
        <v>41</v>
      </c>
      <c r="K40" s="18" t="s">
        <v>55</v>
      </c>
      <c r="L40" s="18" t="s">
        <v>301</v>
      </c>
      <c r="M40" s="18" t="s">
        <v>301</v>
      </c>
      <c r="N40" s="18" t="s">
        <v>44</v>
      </c>
      <c r="O40" s="18" t="s">
        <v>45</v>
      </c>
      <c r="P40" s="18" t="s">
        <v>59</v>
      </c>
      <c r="Q40" s="19" t="s">
        <v>298</v>
      </c>
      <c r="R40" s="19">
        <v>201407</v>
      </c>
      <c r="S40" s="19"/>
      <c r="T40" s="18" t="s">
        <v>302</v>
      </c>
      <c r="U40" s="18">
        <v>201408</v>
      </c>
      <c r="V40" s="18" t="s">
        <v>650</v>
      </c>
      <c r="W40" s="22">
        <v>12</v>
      </c>
      <c r="X40" s="18">
        <v>17100375</v>
      </c>
      <c r="Y40" s="23">
        <v>65</v>
      </c>
      <c r="Z40" s="23">
        <f t="shared" si="0"/>
        <v>39</v>
      </c>
      <c r="AA40" s="23" t="s">
        <v>650</v>
      </c>
      <c r="AB40" s="24">
        <v>1</v>
      </c>
      <c r="AC40" s="24">
        <v>1</v>
      </c>
      <c r="AD40" s="24">
        <v>1</v>
      </c>
      <c r="AE40" s="24">
        <v>1730037</v>
      </c>
      <c r="AF40" s="25">
        <v>72.56</v>
      </c>
      <c r="AG40" s="25">
        <f t="shared" si="3"/>
        <v>29.024</v>
      </c>
      <c r="AH40" s="25">
        <v>68.024</v>
      </c>
      <c r="AI40" s="25"/>
      <c r="AJ40" s="18"/>
      <c r="AK40" s="26"/>
    </row>
    <row r="41" spans="1:37" s="27" customFormat="1" ht="30" customHeight="1">
      <c r="A41" s="18" t="s">
        <v>493</v>
      </c>
      <c r="B41" s="19" t="s">
        <v>652</v>
      </c>
      <c r="C41" s="18">
        <v>408</v>
      </c>
      <c r="D41" s="18" t="s">
        <v>653</v>
      </c>
      <c r="E41" s="20" t="s">
        <v>654</v>
      </c>
      <c r="F41" s="18" t="s">
        <v>661</v>
      </c>
      <c r="G41" s="18" t="s">
        <v>39</v>
      </c>
      <c r="H41" s="18" t="s">
        <v>662</v>
      </c>
      <c r="I41" s="21">
        <v>19960909</v>
      </c>
      <c r="J41" s="18" t="s">
        <v>53</v>
      </c>
      <c r="K41" s="18" t="s">
        <v>42</v>
      </c>
      <c r="L41" s="18" t="s">
        <v>663</v>
      </c>
      <c r="M41" s="18" t="s">
        <v>664</v>
      </c>
      <c r="N41" s="18" t="s">
        <v>44</v>
      </c>
      <c r="O41" s="18" t="s">
        <v>45</v>
      </c>
      <c r="P41" s="18" t="s">
        <v>665</v>
      </c>
      <c r="Q41" s="19" t="s">
        <v>660</v>
      </c>
      <c r="R41" s="19">
        <v>201707</v>
      </c>
      <c r="S41" s="19"/>
      <c r="T41" s="18"/>
      <c r="U41" s="18"/>
      <c r="V41" s="18" t="s">
        <v>651</v>
      </c>
      <c r="W41" s="22">
        <v>13</v>
      </c>
      <c r="X41" s="18">
        <v>17100386</v>
      </c>
      <c r="Y41" s="23">
        <v>67</v>
      </c>
      <c r="Z41" s="23">
        <f t="shared" si="0"/>
        <v>40.199999999999996</v>
      </c>
      <c r="AA41" s="23" t="s">
        <v>651</v>
      </c>
      <c r="AB41" s="24">
        <v>2</v>
      </c>
      <c r="AC41" s="24">
        <v>2</v>
      </c>
      <c r="AD41" s="24">
        <v>2</v>
      </c>
      <c r="AE41" s="24">
        <v>1730040</v>
      </c>
      <c r="AF41" s="25">
        <v>80.4</v>
      </c>
      <c r="AG41" s="25">
        <f t="shared" si="3"/>
        <v>32.160000000000004</v>
      </c>
      <c r="AH41" s="25">
        <v>72.36</v>
      </c>
      <c r="AI41" s="25" t="s">
        <v>1102</v>
      </c>
      <c r="AJ41" s="18"/>
      <c r="AK41" s="26"/>
    </row>
    <row r="42" spans="1:37" s="27" customFormat="1" ht="30" customHeight="1">
      <c r="A42" s="30" t="s">
        <v>494</v>
      </c>
      <c r="B42" s="31" t="s">
        <v>652</v>
      </c>
      <c r="C42" s="30">
        <v>408</v>
      </c>
      <c r="D42" s="30" t="s">
        <v>653</v>
      </c>
      <c r="E42" s="32" t="s">
        <v>654</v>
      </c>
      <c r="F42" s="30" t="s">
        <v>655</v>
      </c>
      <c r="G42" s="30" t="s">
        <v>48</v>
      </c>
      <c r="H42" s="30" t="s">
        <v>656</v>
      </c>
      <c r="I42" s="33">
        <v>19870728</v>
      </c>
      <c r="J42" s="30" t="s">
        <v>50</v>
      </c>
      <c r="K42" s="30" t="s">
        <v>42</v>
      </c>
      <c r="L42" s="30" t="s">
        <v>657</v>
      </c>
      <c r="M42" s="30" t="s">
        <v>658</v>
      </c>
      <c r="N42" s="30" t="s">
        <v>44</v>
      </c>
      <c r="O42" s="30" t="s">
        <v>45</v>
      </c>
      <c r="P42" s="30" t="s">
        <v>659</v>
      </c>
      <c r="Q42" s="31" t="s">
        <v>660</v>
      </c>
      <c r="R42" s="31">
        <v>201307</v>
      </c>
      <c r="S42" s="31"/>
      <c r="T42" s="30"/>
      <c r="U42" s="30"/>
      <c r="V42" s="18" t="s">
        <v>651</v>
      </c>
      <c r="W42" s="22">
        <v>13</v>
      </c>
      <c r="X42" s="18">
        <v>17100389</v>
      </c>
      <c r="Y42" s="23">
        <v>68</v>
      </c>
      <c r="Z42" s="23">
        <f t="shared" si="0"/>
        <v>40.8</v>
      </c>
      <c r="AA42" s="23" t="s">
        <v>651</v>
      </c>
      <c r="AB42" s="24">
        <v>2</v>
      </c>
      <c r="AC42" s="24">
        <v>2</v>
      </c>
      <c r="AD42" s="24">
        <v>2</v>
      </c>
      <c r="AE42" s="24">
        <v>1730039</v>
      </c>
      <c r="AF42" s="25">
        <v>75</v>
      </c>
      <c r="AG42" s="25">
        <f t="shared" si="3"/>
        <v>30</v>
      </c>
      <c r="AH42" s="25">
        <v>70.8</v>
      </c>
      <c r="AI42" s="25" t="s">
        <v>1102</v>
      </c>
      <c r="AJ42" s="18"/>
      <c r="AK42" s="26"/>
    </row>
    <row r="43" spans="1:37" s="27" customFormat="1" ht="30" customHeight="1">
      <c r="A43" s="18" t="s">
        <v>498</v>
      </c>
      <c r="B43" s="19" t="s">
        <v>652</v>
      </c>
      <c r="C43" s="18">
        <v>408</v>
      </c>
      <c r="D43" s="18" t="s">
        <v>653</v>
      </c>
      <c r="E43" s="20" t="s">
        <v>654</v>
      </c>
      <c r="F43" s="18" t="s">
        <v>666</v>
      </c>
      <c r="G43" s="18" t="s">
        <v>48</v>
      </c>
      <c r="H43" s="18" t="s">
        <v>656</v>
      </c>
      <c r="I43" s="21">
        <v>19900228</v>
      </c>
      <c r="J43" s="18" t="s">
        <v>53</v>
      </c>
      <c r="K43" s="18" t="s">
        <v>42</v>
      </c>
      <c r="L43" s="18" t="s">
        <v>858</v>
      </c>
      <c r="M43" s="18" t="s">
        <v>859</v>
      </c>
      <c r="N43" s="18" t="s">
        <v>44</v>
      </c>
      <c r="O43" s="18" t="s">
        <v>45</v>
      </c>
      <c r="P43" s="18" t="s">
        <v>860</v>
      </c>
      <c r="Q43" s="19" t="s">
        <v>861</v>
      </c>
      <c r="R43" s="19">
        <v>201607</v>
      </c>
      <c r="S43" s="19"/>
      <c r="T43" s="18"/>
      <c r="U43" s="18"/>
      <c r="V43" s="18" t="s">
        <v>651</v>
      </c>
      <c r="W43" s="22">
        <v>13</v>
      </c>
      <c r="X43" s="18">
        <v>17100407</v>
      </c>
      <c r="Y43" s="23">
        <v>63</v>
      </c>
      <c r="Z43" s="23">
        <f t="shared" si="0"/>
        <v>37.8</v>
      </c>
      <c r="AA43" s="23" t="s">
        <v>651</v>
      </c>
      <c r="AB43" s="24">
        <v>2</v>
      </c>
      <c r="AC43" s="24">
        <v>2</v>
      </c>
      <c r="AD43" s="24">
        <v>2</v>
      </c>
      <c r="AE43" s="24">
        <v>1730041</v>
      </c>
      <c r="AF43" s="25">
        <v>79.6</v>
      </c>
      <c r="AG43" s="25">
        <f t="shared" si="3"/>
        <v>31.84</v>
      </c>
      <c r="AH43" s="25">
        <v>69.64</v>
      </c>
      <c r="AI43" s="25"/>
      <c r="AJ43" s="18"/>
      <c r="AK43" s="26"/>
    </row>
    <row r="44" spans="1:37" s="27" customFormat="1" ht="30" customHeight="1">
      <c r="A44" s="18" t="s">
        <v>496</v>
      </c>
      <c r="B44" s="19" t="s">
        <v>652</v>
      </c>
      <c r="C44" s="18">
        <v>408</v>
      </c>
      <c r="D44" s="18" t="s">
        <v>653</v>
      </c>
      <c r="E44" s="20" t="s">
        <v>654</v>
      </c>
      <c r="F44" s="18" t="s">
        <v>863</v>
      </c>
      <c r="G44" s="18" t="s">
        <v>48</v>
      </c>
      <c r="H44" s="18" t="s">
        <v>656</v>
      </c>
      <c r="I44" s="21">
        <v>19890306</v>
      </c>
      <c r="J44" s="18" t="s">
        <v>53</v>
      </c>
      <c r="K44" s="18" t="s">
        <v>42</v>
      </c>
      <c r="L44" s="18" t="s">
        <v>864</v>
      </c>
      <c r="M44" s="18" t="s">
        <v>865</v>
      </c>
      <c r="N44" s="18" t="s">
        <v>44</v>
      </c>
      <c r="O44" s="18" t="s">
        <v>45</v>
      </c>
      <c r="P44" s="18" t="s">
        <v>866</v>
      </c>
      <c r="Q44" s="19" t="s">
        <v>660</v>
      </c>
      <c r="R44" s="19">
        <v>201407</v>
      </c>
      <c r="S44" s="19"/>
      <c r="T44" s="18"/>
      <c r="U44" s="18"/>
      <c r="V44" s="18" t="s">
        <v>651</v>
      </c>
      <c r="W44" s="22">
        <v>13</v>
      </c>
      <c r="X44" s="18">
        <v>17100396</v>
      </c>
      <c r="Y44" s="23">
        <v>62</v>
      </c>
      <c r="Z44" s="23">
        <f t="shared" si="0"/>
        <v>37.199999999999996</v>
      </c>
      <c r="AA44" s="23" t="s">
        <v>651</v>
      </c>
      <c r="AB44" s="24">
        <v>2</v>
      </c>
      <c r="AC44" s="24">
        <v>2</v>
      </c>
      <c r="AD44" s="24">
        <v>2</v>
      </c>
      <c r="AE44" s="24">
        <v>1730043</v>
      </c>
      <c r="AF44" s="25">
        <v>72.4</v>
      </c>
      <c r="AG44" s="25">
        <f t="shared" si="3"/>
        <v>28.960000000000004</v>
      </c>
      <c r="AH44" s="25">
        <v>66.16</v>
      </c>
      <c r="AI44" s="25"/>
      <c r="AJ44" s="18"/>
      <c r="AK44" s="26"/>
    </row>
    <row r="45" spans="1:37" s="27" customFormat="1" ht="30" customHeight="1">
      <c r="A45" s="18" t="s">
        <v>495</v>
      </c>
      <c r="B45" s="19" t="s">
        <v>652</v>
      </c>
      <c r="C45" s="18">
        <v>408</v>
      </c>
      <c r="D45" s="18" t="s">
        <v>653</v>
      </c>
      <c r="E45" s="20" t="s">
        <v>654</v>
      </c>
      <c r="F45" s="18" t="s">
        <v>862</v>
      </c>
      <c r="G45" s="18" t="s">
        <v>48</v>
      </c>
      <c r="H45" s="18" t="s">
        <v>656</v>
      </c>
      <c r="I45" s="21">
        <v>19871206</v>
      </c>
      <c r="J45" s="18" t="s">
        <v>50</v>
      </c>
      <c r="K45" s="18" t="s">
        <v>55</v>
      </c>
      <c r="L45" s="18" t="s">
        <v>663</v>
      </c>
      <c r="M45" s="18" t="s">
        <v>664</v>
      </c>
      <c r="N45" s="18" t="s">
        <v>44</v>
      </c>
      <c r="O45" s="18" t="s">
        <v>92</v>
      </c>
      <c r="P45" s="18" t="s">
        <v>659</v>
      </c>
      <c r="Q45" s="19" t="s">
        <v>660</v>
      </c>
      <c r="R45" s="19">
        <v>201601</v>
      </c>
      <c r="S45" s="19"/>
      <c r="T45" s="18"/>
      <c r="U45" s="18"/>
      <c r="V45" s="18" t="s">
        <v>651</v>
      </c>
      <c r="W45" s="22">
        <v>13</v>
      </c>
      <c r="X45" s="18">
        <v>17100392</v>
      </c>
      <c r="Y45" s="23">
        <v>62</v>
      </c>
      <c r="Z45" s="23">
        <f t="shared" si="0"/>
        <v>37.199999999999996</v>
      </c>
      <c r="AA45" s="23" t="s">
        <v>651</v>
      </c>
      <c r="AB45" s="24">
        <v>2</v>
      </c>
      <c r="AC45" s="24">
        <v>2</v>
      </c>
      <c r="AD45" s="24">
        <v>2</v>
      </c>
      <c r="AE45" s="24">
        <v>1730042</v>
      </c>
      <c r="AF45" s="25">
        <v>64.8</v>
      </c>
      <c r="AG45" s="25">
        <f t="shared" si="3"/>
        <v>25.92</v>
      </c>
      <c r="AH45" s="25">
        <v>63.12</v>
      </c>
      <c r="AI45" s="25"/>
      <c r="AJ45" s="18"/>
      <c r="AK45" s="26"/>
    </row>
    <row r="46" spans="1:37" s="27" customFormat="1" ht="30" customHeight="1">
      <c r="A46" s="18" t="s">
        <v>497</v>
      </c>
      <c r="B46" s="19" t="s">
        <v>652</v>
      </c>
      <c r="C46" s="18">
        <v>408</v>
      </c>
      <c r="D46" s="18" t="s">
        <v>653</v>
      </c>
      <c r="E46" s="20" t="s">
        <v>654</v>
      </c>
      <c r="F46" s="18" t="s">
        <v>867</v>
      </c>
      <c r="G46" s="18" t="s">
        <v>48</v>
      </c>
      <c r="H46" s="18" t="s">
        <v>656</v>
      </c>
      <c r="I46" s="21">
        <v>19880901</v>
      </c>
      <c r="J46" s="18" t="s">
        <v>53</v>
      </c>
      <c r="K46" s="18" t="s">
        <v>55</v>
      </c>
      <c r="L46" s="18" t="s">
        <v>858</v>
      </c>
      <c r="M46" s="18" t="s">
        <v>859</v>
      </c>
      <c r="N46" s="18" t="s">
        <v>44</v>
      </c>
      <c r="O46" s="18" t="s">
        <v>45</v>
      </c>
      <c r="P46" s="18" t="s">
        <v>665</v>
      </c>
      <c r="Q46" s="19" t="s">
        <v>660</v>
      </c>
      <c r="R46" s="19">
        <v>201607</v>
      </c>
      <c r="S46" s="19"/>
      <c r="T46" s="18"/>
      <c r="U46" s="18"/>
      <c r="V46" s="18" t="s">
        <v>651</v>
      </c>
      <c r="W46" s="22">
        <v>13</v>
      </c>
      <c r="X46" s="18">
        <v>17100406</v>
      </c>
      <c r="Y46" s="23">
        <v>62</v>
      </c>
      <c r="Z46" s="23">
        <f t="shared" si="0"/>
        <v>37.199999999999996</v>
      </c>
      <c r="AA46" s="23" t="s">
        <v>651</v>
      </c>
      <c r="AB46" s="24">
        <v>2</v>
      </c>
      <c r="AC46" s="24">
        <v>2</v>
      </c>
      <c r="AD46" s="24">
        <v>2</v>
      </c>
      <c r="AE46" s="24">
        <v>1730044</v>
      </c>
      <c r="AF46" s="25">
        <v>64.4</v>
      </c>
      <c r="AG46" s="25">
        <f t="shared" si="3"/>
        <v>25.760000000000005</v>
      </c>
      <c r="AH46" s="25">
        <v>62.96</v>
      </c>
      <c r="AI46" s="25"/>
      <c r="AJ46" s="18"/>
      <c r="AK46" s="26"/>
    </row>
    <row r="47" spans="1:37" s="27" customFormat="1" ht="30" customHeight="1">
      <c r="A47" s="18" t="s">
        <v>500</v>
      </c>
      <c r="B47" s="19" t="s">
        <v>868</v>
      </c>
      <c r="C47" s="18">
        <v>409</v>
      </c>
      <c r="D47" s="18" t="s">
        <v>653</v>
      </c>
      <c r="E47" s="20" t="s">
        <v>869</v>
      </c>
      <c r="F47" s="18" t="s">
        <v>874</v>
      </c>
      <c r="G47" s="18" t="s">
        <v>48</v>
      </c>
      <c r="H47" s="18" t="s">
        <v>656</v>
      </c>
      <c r="I47" s="21">
        <v>19900922</v>
      </c>
      <c r="J47" s="18" t="s">
        <v>50</v>
      </c>
      <c r="K47" s="18" t="s">
        <v>42</v>
      </c>
      <c r="L47" s="18" t="s">
        <v>875</v>
      </c>
      <c r="M47" s="18" t="s">
        <v>876</v>
      </c>
      <c r="N47" s="18" t="s">
        <v>44</v>
      </c>
      <c r="O47" s="18" t="s">
        <v>92</v>
      </c>
      <c r="P47" s="18" t="s">
        <v>877</v>
      </c>
      <c r="Q47" s="19" t="s">
        <v>660</v>
      </c>
      <c r="R47" s="19">
        <v>201409</v>
      </c>
      <c r="S47" s="19"/>
      <c r="T47" s="18"/>
      <c r="U47" s="18"/>
      <c r="V47" s="18" t="s">
        <v>651</v>
      </c>
      <c r="W47" s="22">
        <v>14</v>
      </c>
      <c r="X47" s="18">
        <v>17100445</v>
      </c>
      <c r="Y47" s="23">
        <v>69</v>
      </c>
      <c r="Z47" s="23">
        <f t="shared" si="0"/>
        <v>41.4</v>
      </c>
      <c r="AA47" s="23" t="s">
        <v>651</v>
      </c>
      <c r="AB47" s="24">
        <v>2</v>
      </c>
      <c r="AC47" s="24">
        <v>2</v>
      </c>
      <c r="AD47" s="24">
        <v>2</v>
      </c>
      <c r="AE47" s="24">
        <v>1730046</v>
      </c>
      <c r="AF47" s="25">
        <v>75.7</v>
      </c>
      <c r="AG47" s="25">
        <f t="shared" si="3"/>
        <v>30.28</v>
      </c>
      <c r="AH47" s="25">
        <v>71.68</v>
      </c>
      <c r="AI47" s="25" t="s">
        <v>1102</v>
      </c>
      <c r="AJ47" s="18"/>
      <c r="AK47" s="26"/>
    </row>
    <row r="48" spans="1:37" s="27" customFormat="1" ht="30" customHeight="1">
      <c r="A48" s="18" t="s">
        <v>499</v>
      </c>
      <c r="B48" s="19" t="s">
        <v>868</v>
      </c>
      <c r="C48" s="18">
        <v>409</v>
      </c>
      <c r="D48" s="18" t="s">
        <v>653</v>
      </c>
      <c r="E48" s="20" t="s">
        <v>869</v>
      </c>
      <c r="F48" s="18" t="s">
        <v>870</v>
      </c>
      <c r="G48" s="18" t="s">
        <v>48</v>
      </c>
      <c r="H48" s="18" t="s">
        <v>656</v>
      </c>
      <c r="I48" s="21">
        <v>19911027</v>
      </c>
      <c r="J48" s="18" t="s">
        <v>50</v>
      </c>
      <c r="K48" s="18" t="s">
        <v>42</v>
      </c>
      <c r="L48" s="18" t="s">
        <v>871</v>
      </c>
      <c r="M48" s="18" t="s">
        <v>872</v>
      </c>
      <c r="N48" s="18" t="s">
        <v>44</v>
      </c>
      <c r="O48" s="18" t="s">
        <v>45</v>
      </c>
      <c r="P48" s="18" t="s">
        <v>873</v>
      </c>
      <c r="Q48" s="19" t="s">
        <v>660</v>
      </c>
      <c r="R48" s="19">
        <v>201406</v>
      </c>
      <c r="S48" s="19"/>
      <c r="T48" s="18"/>
      <c r="U48" s="18"/>
      <c r="V48" s="18" t="s">
        <v>651</v>
      </c>
      <c r="W48" s="22">
        <v>14</v>
      </c>
      <c r="X48" s="18">
        <v>17100439</v>
      </c>
      <c r="Y48" s="23">
        <v>71</v>
      </c>
      <c r="Z48" s="23">
        <f t="shared" si="0"/>
        <v>42.6</v>
      </c>
      <c r="AA48" s="23" t="s">
        <v>651</v>
      </c>
      <c r="AB48" s="24">
        <v>2</v>
      </c>
      <c r="AC48" s="24">
        <v>2</v>
      </c>
      <c r="AD48" s="24">
        <v>2</v>
      </c>
      <c r="AE48" s="24">
        <v>1730045</v>
      </c>
      <c r="AF48" s="25">
        <v>68.6</v>
      </c>
      <c r="AG48" s="25">
        <f t="shared" si="3"/>
        <v>27.439999999999998</v>
      </c>
      <c r="AH48" s="25">
        <v>70.03999999999999</v>
      </c>
      <c r="AI48" s="25"/>
      <c r="AJ48" s="18"/>
      <c r="AK48" s="26"/>
    </row>
    <row r="49" spans="1:37" s="27" customFormat="1" ht="30" customHeight="1">
      <c r="A49" s="18" t="s">
        <v>501</v>
      </c>
      <c r="B49" s="19" t="s">
        <v>868</v>
      </c>
      <c r="C49" s="18">
        <v>409</v>
      </c>
      <c r="D49" s="18" t="s">
        <v>653</v>
      </c>
      <c r="E49" s="20" t="s">
        <v>869</v>
      </c>
      <c r="F49" s="18" t="s">
        <v>878</v>
      </c>
      <c r="G49" s="18" t="s">
        <v>39</v>
      </c>
      <c r="H49" s="18" t="s">
        <v>879</v>
      </c>
      <c r="I49" s="21">
        <v>19900316</v>
      </c>
      <c r="J49" s="18" t="s">
        <v>41</v>
      </c>
      <c r="K49" s="18" t="s">
        <v>42</v>
      </c>
      <c r="L49" s="18" t="s">
        <v>880</v>
      </c>
      <c r="M49" s="18" t="s">
        <v>881</v>
      </c>
      <c r="N49" s="18" t="s">
        <v>44</v>
      </c>
      <c r="O49" s="18" t="s">
        <v>45</v>
      </c>
      <c r="P49" s="18" t="s">
        <v>882</v>
      </c>
      <c r="Q49" s="19" t="s">
        <v>660</v>
      </c>
      <c r="R49" s="19">
        <v>201507</v>
      </c>
      <c r="S49" s="19"/>
      <c r="T49" s="18"/>
      <c r="U49" s="18"/>
      <c r="V49" s="18" t="s">
        <v>651</v>
      </c>
      <c r="W49" s="22">
        <v>15</v>
      </c>
      <c r="X49" s="18">
        <v>17100449</v>
      </c>
      <c r="Y49" s="23">
        <v>67</v>
      </c>
      <c r="Z49" s="23">
        <f t="shared" si="0"/>
        <v>40.199999999999996</v>
      </c>
      <c r="AA49" s="23" t="s">
        <v>651</v>
      </c>
      <c r="AB49" s="24">
        <v>2</v>
      </c>
      <c r="AC49" s="24">
        <v>2</v>
      </c>
      <c r="AD49" s="24">
        <v>2</v>
      </c>
      <c r="AE49" s="24">
        <v>1730047</v>
      </c>
      <c r="AF49" s="25">
        <v>67.1</v>
      </c>
      <c r="AG49" s="25">
        <f t="shared" si="3"/>
        <v>26.84</v>
      </c>
      <c r="AH49" s="25">
        <v>67.03999999999999</v>
      </c>
      <c r="AI49" s="25"/>
      <c r="AJ49" s="18"/>
      <c r="AK49" s="26"/>
    </row>
    <row r="50" spans="1:37" s="27" customFormat="1" ht="30" customHeight="1">
      <c r="A50" s="18" t="s">
        <v>502</v>
      </c>
      <c r="B50" s="19" t="s">
        <v>883</v>
      </c>
      <c r="C50" s="18">
        <v>410</v>
      </c>
      <c r="D50" s="18" t="s">
        <v>653</v>
      </c>
      <c r="E50" s="20" t="s">
        <v>884</v>
      </c>
      <c r="F50" s="18" t="s">
        <v>885</v>
      </c>
      <c r="G50" s="18" t="s">
        <v>48</v>
      </c>
      <c r="H50" s="18" t="s">
        <v>656</v>
      </c>
      <c r="I50" s="21">
        <v>19960210</v>
      </c>
      <c r="J50" s="18" t="s">
        <v>50</v>
      </c>
      <c r="K50" s="18" t="s">
        <v>42</v>
      </c>
      <c r="L50" s="18" t="s">
        <v>864</v>
      </c>
      <c r="M50" s="18" t="s">
        <v>865</v>
      </c>
      <c r="N50" s="18" t="s">
        <v>44</v>
      </c>
      <c r="O50" s="18" t="s">
        <v>45</v>
      </c>
      <c r="P50" s="18" t="s">
        <v>886</v>
      </c>
      <c r="Q50" s="19" t="s">
        <v>887</v>
      </c>
      <c r="R50" s="19">
        <v>201707</v>
      </c>
      <c r="S50" s="19"/>
      <c r="T50" s="18"/>
      <c r="U50" s="18"/>
      <c r="V50" s="18" t="s">
        <v>651</v>
      </c>
      <c r="W50" s="22">
        <v>15</v>
      </c>
      <c r="X50" s="18">
        <v>17100451</v>
      </c>
      <c r="Y50" s="23">
        <v>62</v>
      </c>
      <c r="Z50" s="23">
        <f t="shared" si="0"/>
        <v>37.199999999999996</v>
      </c>
      <c r="AA50" s="23" t="s">
        <v>651</v>
      </c>
      <c r="AB50" s="24">
        <v>2</v>
      </c>
      <c r="AC50" s="24">
        <v>2</v>
      </c>
      <c r="AD50" s="24">
        <v>2</v>
      </c>
      <c r="AE50" s="24">
        <v>1730048</v>
      </c>
      <c r="AF50" s="25">
        <v>74.2</v>
      </c>
      <c r="AG50" s="25">
        <f t="shared" si="3"/>
        <v>29.680000000000003</v>
      </c>
      <c r="AH50" s="25">
        <v>66.88</v>
      </c>
      <c r="AI50" s="25" t="s">
        <v>1102</v>
      </c>
      <c r="AJ50" s="18"/>
      <c r="AK50" s="26"/>
    </row>
    <row r="51" spans="1:37" s="27" customFormat="1" ht="30" customHeight="1">
      <c r="A51" s="18" t="s">
        <v>503</v>
      </c>
      <c r="B51" s="19" t="s">
        <v>883</v>
      </c>
      <c r="C51" s="18">
        <v>410</v>
      </c>
      <c r="D51" s="18" t="s">
        <v>653</v>
      </c>
      <c r="E51" s="20" t="s">
        <v>884</v>
      </c>
      <c r="F51" s="18" t="s">
        <v>888</v>
      </c>
      <c r="G51" s="18" t="s">
        <v>48</v>
      </c>
      <c r="H51" s="18" t="s">
        <v>656</v>
      </c>
      <c r="I51" s="21">
        <v>19940910</v>
      </c>
      <c r="J51" s="18" t="s">
        <v>53</v>
      </c>
      <c r="K51" s="18" t="s">
        <v>42</v>
      </c>
      <c r="L51" s="18" t="s">
        <v>889</v>
      </c>
      <c r="M51" s="18" t="s">
        <v>890</v>
      </c>
      <c r="N51" s="18" t="s">
        <v>44</v>
      </c>
      <c r="O51" s="18" t="s">
        <v>45</v>
      </c>
      <c r="P51" s="18" t="s">
        <v>891</v>
      </c>
      <c r="Q51" s="19" t="s">
        <v>887</v>
      </c>
      <c r="R51" s="19">
        <v>201707</v>
      </c>
      <c r="S51" s="19"/>
      <c r="T51" s="18"/>
      <c r="U51" s="18"/>
      <c r="V51" s="18" t="s">
        <v>651</v>
      </c>
      <c r="W51" s="22">
        <v>15</v>
      </c>
      <c r="X51" s="18">
        <v>17100453</v>
      </c>
      <c r="Y51" s="23">
        <v>61</v>
      </c>
      <c r="Z51" s="23">
        <f t="shared" si="0"/>
        <v>36.6</v>
      </c>
      <c r="AA51" s="23" t="s">
        <v>651</v>
      </c>
      <c r="AB51" s="24">
        <v>2</v>
      </c>
      <c r="AC51" s="24">
        <v>2</v>
      </c>
      <c r="AD51" s="24">
        <v>2</v>
      </c>
      <c r="AE51" s="24">
        <v>1730049</v>
      </c>
      <c r="AF51" s="25">
        <v>69.2</v>
      </c>
      <c r="AG51" s="25">
        <f t="shared" si="3"/>
        <v>27.680000000000003</v>
      </c>
      <c r="AH51" s="25">
        <v>64.28</v>
      </c>
      <c r="AI51" s="25"/>
      <c r="AJ51" s="18"/>
      <c r="AK51" s="26"/>
    </row>
    <row r="52" spans="1:37" s="27" customFormat="1" ht="30" customHeight="1">
      <c r="A52" s="18" t="s">
        <v>504</v>
      </c>
      <c r="B52" s="19" t="s">
        <v>883</v>
      </c>
      <c r="C52" s="18">
        <v>410</v>
      </c>
      <c r="D52" s="18" t="s">
        <v>653</v>
      </c>
      <c r="E52" s="20" t="s">
        <v>884</v>
      </c>
      <c r="F52" s="18" t="s">
        <v>892</v>
      </c>
      <c r="G52" s="18" t="s">
        <v>48</v>
      </c>
      <c r="H52" s="18" t="s">
        <v>656</v>
      </c>
      <c r="I52" s="21">
        <v>19940424</v>
      </c>
      <c r="J52" s="18" t="s">
        <v>53</v>
      </c>
      <c r="K52" s="18" t="s">
        <v>42</v>
      </c>
      <c r="L52" s="18" t="s">
        <v>875</v>
      </c>
      <c r="M52" s="18" t="s">
        <v>893</v>
      </c>
      <c r="N52" s="18" t="s">
        <v>44</v>
      </c>
      <c r="O52" s="18" t="s">
        <v>45</v>
      </c>
      <c r="P52" s="18" t="s">
        <v>894</v>
      </c>
      <c r="Q52" s="19" t="s">
        <v>895</v>
      </c>
      <c r="R52" s="19">
        <v>201707</v>
      </c>
      <c r="S52" s="19"/>
      <c r="T52" s="18"/>
      <c r="U52" s="18"/>
      <c r="V52" s="18" t="s">
        <v>651</v>
      </c>
      <c r="W52" s="22">
        <v>15</v>
      </c>
      <c r="X52" s="18">
        <v>17100455</v>
      </c>
      <c r="Y52" s="23">
        <v>55</v>
      </c>
      <c r="Z52" s="23">
        <f t="shared" si="0"/>
        <v>33</v>
      </c>
      <c r="AA52" s="23" t="s">
        <v>651</v>
      </c>
      <c r="AB52" s="24">
        <v>2</v>
      </c>
      <c r="AC52" s="24">
        <v>2</v>
      </c>
      <c r="AD52" s="24">
        <v>2</v>
      </c>
      <c r="AE52" s="24">
        <v>1730050</v>
      </c>
      <c r="AF52" s="25">
        <v>71.2</v>
      </c>
      <c r="AG52" s="25">
        <f t="shared" si="3"/>
        <v>28.480000000000004</v>
      </c>
      <c r="AH52" s="25">
        <v>61.480000000000004</v>
      </c>
      <c r="AI52" s="25"/>
      <c r="AJ52" s="18"/>
      <c r="AK52" s="26"/>
    </row>
    <row r="53" spans="1:37" s="27" customFormat="1" ht="30" customHeight="1">
      <c r="A53" s="30" t="s">
        <v>519</v>
      </c>
      <c r="B53" s="31" t="s">
        <v>308</v>
      </c>
      <c r="C53" s="30">
        <v>411</v>
      </c>
      <c r="D53" s="30" t="s">
        <v>653</v>
      </c>
      <c r="E53" s="32" t="s">
        <v>896</v>
      </c>
      <c r="F53" s="30" t="s">
        <v>897</v>
      </c>
      <c r="G53" s="30" t="s">
        <v>898</v>
      </c>
      <c r="H53" s="30" t="s">
        <v>899</v>
      </c>
      <c r="I53" s="33">
        <v>19951224</v>
      </c>
      <c r="J53" s="30" t="s">
        <v>900</v>
      </c>
      <c r="K53" s="30" t="s">
        <v>901</v>
      </c>
      <c r="L53" s="30" t="s">
        <v>663</v>
      </c>
      <c r="M53" s="30" t="s">
        <v>663</v>
      </c>
      <c r="N53" s="30" t="s">
        <v>902</v>
      </c>
      <c r="O53" s="30" t="s">
        <v>903</v>
      </c>
      <c r="P53" s="30" t="s">
        <v>904</v>
      </c>
      <c r="Q53" s="31" t="s">
        <v>905</v>
      </c>
      <c r="R53" s="31">
        <v>201706</v>
      </c>
      <c r="S53" s="31"/>
      <c r="T53" s="30"/>
      <c r="U53" s="30"/>
      <c r="V53" s="18" t="s">
        <v>651</v>
      </c>
      <c r="W53" s="22">
        <v>18</v>
      </c>
      <c r="X53" s="18">
        <v>17100554</v>
      </c>
      <c r="Y53" s="23">
        <v>80</v>
      </c>
      <c r="Z53" s="23">
        <f t="shared" si="0"/>
        <v>48</v>
      </c>
      <c r="AA53" s="23" t="s">
        <v>651</v>
      </c>
      <c r="AB53" s="24">
        <v>2</v>
      </c>
      <c r="AC53" s="24">
        <v>2</v>
      </c>
      <c r="AD53" s="24">
        <v>2</v>
      </c>
      <c r="AE53" s="24">
        <v>1730051</v>
      </c>
      <c r="AF53" s="25">
        <v>71.4</v>
      </c>
      <c r="AG53" s="25">
        <f t="shared" si="3"/>
        <v>28.560000000000002</v>
      </c>
      <c r="AH53" s="25">
        <v>76.56</v>
      </c>
      <c r="AI53" s="25" t="s">
        <v>1102</v>
      </c>
      <c r="AJ53" s="18"/>
      <c r="AK53" s="26"/>
    </row>
    <row r="54" spans="1:37" s="27" customFormat="1" ht="30" customHeight="1">
      <c r="A54" s="30" t="s">
        <v>523</v>
      </c>
      <c r="B54" s="31" t="s">
        <v>308</v>
      </c>
      <c r="C54" s="30">
        <v>411</v>
      </c>
      <c r="D54" s="30" t="s">
        <v>653</v>
      </c>
      <c r="E54" s="32" t="s">
        <v>896</v>
      </c>
      <c r="F54" s="30" t="s">
        <v>906</v>
      </c>
      <c r="G54" s="30" t="s">
        <v>898</v>
      </c>
      <c r="H54" s="30" t="s">
        <v>899</v>
      </c>
      <c r="I54" s="33">
        <v>19940813</v>
      </c>
      <c r="J54" s="30" t="s">
        <v>900</v>
      </c>
      <c r="K54" s="30" t="s">
        <v>901</v>
      </c>
      <c r="L54" s="30" t="s">
        <v>907</v>
      </c>
      <c r="M54" s="30" t="s">
        <v>907</v>
      </c>
      <c r="N54" s="30" t="s">
        <v>902</v>
      </c>
      <c r="O54" s="30" t="s">
        <v>903</v>
      </c>
      <c r="P54" s="30" t="s">
        <v>860</v>
      </c>
      <c r="Q54" s="31" t="s">
        <v>908</v>
      </c>
      <c r="R54" s="31">
        <v>201607</v>
      </c>
      <c r="S54" s="31"/>
      <c r="T54" s="30"/>
      <c r="U54" s="30"/>
      <c r="V54" s="18" t="s">
        <v>651</v>
      </c>
      <c r="W54" s="22">
        <v>18</v>
      </c>
      <c r="X54" s="18">
        <v>17100571</v>
      </c>
      <c r="Y54" s="23">
        <v>65</v>
      </c>
      <c r="Z54" s="23">
        <f t="shared" si="0"/>
        <v>39</v>
      </c>
      <c r="AA54" s="23" t="s">
        <v>651</v>
      </c>
      <c r="AB54" s="24">
        <v>2</v>
      </c>
      <c r="AC54" s="24">
        <v>2</v>
      </c>
      <c r="AD54" s="24">
        <v>2</v>
      </c>
      <c r="AE54" s="24">
        <v>1730052</v>
      </c>
      <c r="AF54" s="25">
        <v>80.8</v>
      </c>
      <c r="AG54" s="25">
        <f t="shared" si="3"/>
        <v>32.32</v>
      </c>
      <c r="AH54" s="25">
        <v>71.32</v>
      </c>
      <c r="AI54" s="25"/>
      <c r="AJ54" s="18"/>
      <c r="AK54" s="26"/>
    </row>
    <row r="55" spans="1:37" s="27" customFormat="1" ht="30" customHeight="1">
      <c r="A55" s="30" t="s">
        <v>505</v>
      </c>
      <c r="B55" s="31" t="s">
        <v>308</v>
      </c>
      <c r="C55" s="30">
        <v>411</v>
      </c>
      <c r="D55" s="30" t="s">
        <v>653</v>
      </c>
      <c r="E55" s="32" t="s">
        <v>896</v>
      </c>
      <c r="F55" s="30" t="s">
        <v>909</v>
      </c>
      <c r="G55" s="30" t="s">
        <v>910</v>
      </c>
      <c r="H55" s="30" t="s">
        <v>899</v>
      </c>
      <c r="I55" s="33">
        <v>19950918</v>
      </c>
      <c r="J55" s="30" t="s">
        <v>53</v>
      </c>
      <c r="K55" s="30" t="s">
        <v>42</v>
      </c>
      <c r="L55" s="30" t="s">
        <v>875</v>
      </c>
      <c r="M55" s="30" t="s">
        <v>875</v>
      </c>
      <c r="N55" s="30" t="s">
        <v>902</v>
      </c>
      <c r="O55" s="30" t="s">
        <v>903</v>
      </c>
      <c r="P55" s="30" t="s">
        <v>911</v>
      </c>
      <c r="Q55" s="31" t="s">
        <v>861</v>
      </c>
      <c r="R55" s="31">
        <v>201707</v>
      </c>
      <c r="S55" s="31"/>
      <c r="T55" s="30"/>
      <c r="U55" s="30"/>
      <c r="V55" s="18" t="s">
        <v>651</v>
      </c>
      <c r="W55" s="22">
        <v>15</v>
      </c>
      <c r="X55" s="18">
        <v>17100463</v>
      </c>
      <c r="Y55" s="23">
        <v>63</v>
      </c>
      <c r="Z55" s="23">
        <f t="shared" si="0"/>
        <v>37.8</v>
      </c>
      <c r="AA55" s="23" t="s">
        <v>651</v>
      </c>
      <c r="AB55" s="24">
        <v>2</v>
      </c>
      <c r="AC55" s="24">
        <v>2</v>
      </c>
      <c r="AD55" s="24">
        <v>2</v>
      </c>
      <c r="AE55" s="24">
        <v>1730053</v>
      </c>
      <c r="AF55" s="25">
        <v>73.5</v>
      </c>
      <c r="AG55" s="25">
        <f t="shared" si="3"/>
        <v>29.400000000000002</v>
      </c>
      <c r="AH55" s="25">
        <v>67.2</v>
      </c>
      <c r="AI55" s="25"/>
      <c r="AJ55" s="18"/>
      <c r="AK55" s="26"/>
    </row>
    <row r="56" spans="1:37" s="27" customFormat="1" ht="30" customHeight="1">
      <c r="A56" s="30" t="s">
        <v>520</v>
      </c>
      <c r="B56" s="31" t="s">
        <v>308</v>
      </c>
      <c r="C56" s="30">
        <v>411</v>
      </c>
      <c r="D56" s="30" t="s">
        <v>754</v>
      </c>
      <c r="E56" s="32" t="s">
        <v>755</v>
      </c>
      <c r="F56" s="30" t="s">
        <v>756</v>
      </c>
      <c r="G56" s="30" t="s">
        <v>757</v>
      </c>
      <c r="H56" s="30" t="s">
        <v>758</v>
      </c>
      <c r="I56" s="33">
        <v>19930103</v>
      </c>
      <c r="J56" s="30" t="s">
        <v>759</v>
      </c>
      <c r="K56" s="30" t="s">
        <v>760</v>
      </c>
      <c r="L56" s="30" t="s">
        <v>761</v>
      </c>
      <c r="M56" s="30" t="s">
        <v>761</v>
      </c>
      <c r="N56" s="30" t="s">
        <v>762</v>
      </c>
      <c r="O56" s="30" t="s">
        <v>763</v>
      </c>
      <c r="P56" s="30" t="s">
        <v>764</v>
      </c>
      <c r="Q56" s="31" t="s">
        <v>765</v>
      </c>
      <c r="R56" s="31">
        <v>201707</v>
      </c>
      <c r="S56" s="31"/>
      <c r="T56" s="30"/>
      <c r="U56" s="30"/>
      <c r="V56" s="18" t="s">
        <v>753</v>
      </c>
      <c r="W56" s="22">
        <v>18</v>
      </c>
      <c r="X56" s="18">
        <v>17100560</v>
      </c>
      <c r="Y56" s="23">
        <v>71</v>
      </c>
      <c r="Z56" s="23">
        <f t="shared" si="0"/>
        <v>42.6</v>
      </c>
      <c r="AA56" s="23" t="s">
        <v>753</v>
      </c>
      <c r="AB56" s="24">
        <v>5</v>
      </c>
      <c r="AC56" s="24">
        <v>5</v>
      </c>
      <c r="AD56" s="24">
        <v>5</v>
      </c>
      <c r="AE56" s="24">
        <v>1730146</v>
      </c>
      <c r="AF56" s="25">
        <v>78.8</v>
      </c>
      <c r="AG56" s="25">
        <f t="shared" si="3"/>
        <v>31.52</v>
      </c>
      <c r="AH56" s="25">
        <v>74.12</v>
      </c>
      <c r="AI56" s="25" t="s">
        <v>1102</v>
      </c>
      <c r="AJ56" s="18"/>
      <c r="AK56" s="26"/>
    </row>
    <row r="57" spans="1:37" s="27" customFormat="1" ht="30" customHeight="1">
      <c r="A57" s="30" t="s">
        <v>515</v>
      </c>
      <c r="B57" s="31" t="s">
        <v>308</v>
      </c>
      <c r="C57" s="30">
        <v>411</v>
      </c>
      <c r="D57" s="30" t="s">
        <v>754</v>
      </c>
      <c r="E57" s="32" t="s">
        <v>755</v>
      </c>
      <c r="F57" s="30" t="s">
        <v>766</v>
      </c>
      <c r="G57" s="30" t="s">
        <v>767</v>
      </c>
      <c r="H57" s="30" t="s">
        <v>768</v>
      </c>
      <c r="I57" s="33">
        <v>19910829</v>
      </c>
      <c r="J57" s="30" t="s">
        <v>759</v>
      </c>
      <c r="K57" s="30" t="s">
        <v>760</v>
      </c>
      <c r="L57" s="30" t="s">
        <v>769</v>
      </c>
      <c r="M57" s="30" t="s">
        <v>769</v>
      </c>
      <c r="N57" s="30" t="s">
        <v>762</v>
      </c>
      <c r="O57" s="30" t="s">
        <v>763</v>
      </c>
      <c r="P57" s="30" t="s">
        <v>770</v>
      </c>
      <c r="Q57" s="31" t="s">
        <v>771</v>
      </c>
      <c r="R57" s="31">
        <v>201607</v>
      </c>
      <c r="S57" s="31"/>
      <c r="T57" s="30"/>
      <c r="U57" s="30"/>
      <c r="V57" s="18" t="s">
        <v>753</v>
      </c>
      <c r="W57" s="22">
        <v>17</v>
      </c>
      <c r="X57" s="18">
        <v>17100534</v>
      </c>
      <c r="Y57" s="23">
        <v>64</v>
      </c>
      <c r="Z57" s="23">
        <f t="shared" si="0"/>
        <v>38.4</v>
      </c>
      <c r="AA57" s="23" t="s">
        <v>753</v>
      </c>
      <c r="AB57" s="24">
        <v>5</v>
      </c>
      <c r="AC57" s="24">
        <v>5</v>
      </c>
      <c r="AD57" s="24">
        <v>5</v>
      </c>
      <c r="AE57" s="24">
        <v>1730147</v>
      </c>
      <c r="AF57" s="25">
        <v>77.7</v>
      </c>
      <c r="AG57" s="25">
        <f t="shared" si="3"/>
        <v>31.080000000000002</v>
      </c>
      <c r="AH57" s="25">
        <v>69.48</v>
      </c>
      <c r="AI57" s="25" t="s">
        <v>1102</v>
      </c>
      <c r="AJ57" s="18"/>
      <c r="AK57" s="26"/>
    </row>
    <row r="58" spans="1:37" s="27" customFormat="1" ht="30" customHeight="1">
      <c r="A58" s="30" t="s">
        <v>508</v>
      </c>
      <c r="B58" s="31" t="s">
        <v>308</v>
      </c>
      <c r="C58" s="30">
        <v>411</v>
      </c>
      <c r="D58" s="30" t="s">
        <v>754</v>
      </c>
      <c r="E58" s="32" t="s">
        <v>755</v>
      </c>
      <c r="F58" s="30" t="s">
        <v>780</v>
      </c>
      <c r="G58" s="30" t="s">
        <v>757</v>
      </c>
      <c r="H58" s="30" t="s">
        <v>768</v>
      </c>
      <c r="I58" s="33">
        <v>19930710</v>
      </c>
      <c r="J58" s="30" t="s">
        <v>53</v>
      </c>
      <c r="K58" s="30" t="s">
        <v>42</v>
      </c>
      <c r="L58" s="30" t="s">
        <v>773</v>
      </c>
      <c r="M58" s="30" t="s">
        <v>773</v>
      </c>
      <c r="N58" s="30" t="s">
        <v>44</v>
      </c>
      <c r="O58" s="30" t="s">
        <v>45</v>
      </c>
      <c r="P58" s="30" t="s">
        <v>774</v>
      </c>
      <c r="Q58" s="31" t="s">
        <v>775</v>
      </c>
      <c r="R58" s="31">
        <v>201506</v>
      </c>
      <c r="S58" s="31"/>
      <c r="T58" s="30"/>
      <c r="U58" s="30"/>
      <c r="V58" s="18" t="s">
        <v>753</v>
      </c>
      <c r="W58" s="22">
        <v>16</v>
      </c>
      <c r="X58" s="18">
        <v>17100484</v>
      </c>
      <c r="Y58" s="23">
        <v>60</v>
      </c>
      <c r="Z58" s="23">
        <f t="shared" si="0"/>
        <v>36</v>
      </c>
      <c r="AA58" s="23" t="s">
        <v>753</v>
      </c>
      <c r="AB58" s="24">
        <v>5</v>
      </c>
      <c r="AC58" s="24">
        <v>5</v>
      </c>
      <c r="AD58" s="24">
        <v>5</v>
      </c>
      <c r="AE58" s="24">
        <v>1730150</v>
      </c>
      <c r="AF58" s="25">
        <v>76.7</v>
      </c>
      <c r="AG58" s="25">
        <f t="shared" si="3"/>
        <v>30.680000000000003</v>
      </c>
      <c r="AH58" s="25">
        <v>66.68</v>
      </c>
      <c r="AI58" s="25"/>
      <c r="AJ58" s="18"/>
      <c r="AK58" s="26"/>
    </row>
    <row r="59" spans="1:37" s="27" customFormat="1" ht="30" customHeight="1">
      <c r="A59" s="30" t="s">
        <v>506</v>
      </c>
      <c r="B59" s="31" t="s">
        <v>308</v>
      </c>
      <c r="C59" s="30">
        <v>411</v>
      </c>
      <c r="D59" s="30" t="s">
        <v>754</v>
      </c>
      <c r="E59" s="32" t="s">
        <v>755</v>
      </c>
      <c r="F59" s="30" t="s">
        <v>776</v>
      </c>
      <c r="G59" s="30" t="s">
        <v>757</v>
      </c>
      <c r="H59" s="30" t="s">
        <v>777</v>
      </c>
      <c r="I59" s="33">
        <v>19960407</v>
      </c>
      <c r="J59" s="30" t="s">
        <v>53</v>
      </c>
      <c r="K59" s="30" t="s">
        <v>42</v>
      </c>
      <c r="L59" s="30" t="s">
        <v>778</v>
      </c>
      <c r="M59" s="30" t="s">
        <v>778</v>
      </c>
      <c r="N59" s="30" t="s">
        <v>762</v>
      </c>
      <c r="O59" s="30" t="s">
        <v>763</v>
      </c>
      <c r="P59" s="30" t="s">
        <v>779</v>
      </c>
      <c r="Q59" s="31" t="s">
        <v>775</v>
      </c>
      <c r="R59" s="31">
        <v>201706</v>
      </c>
      <c r="S59" s="31"/>
      <c r="T59" s="30"/>
      <c r="U59" s="30"/>
      <c r="V59" s="18" t="s">
        <v>753</v>
      </c>
      <c r="W59" s="22">
        <v>15</v>
      </c>
      <c r="X59" s="18">
        <v>17100471</v>
      </c>
      <c r="Y59" s="23">
        <v>60</v>
      </c>
      <c r="Z59" s="23">
        <f t="shared" si="0"/>
        <v>36</v>
      </c>
      <c r="AA59" s="23" t="s">
        <v>753</v>
      </c>
      <c r="AB59" s="24">
        <v>5</v>
      </c>
      <c r="AC59" s="24">
        <v>5</v>
      </c>
      <c r="AD59" s="24">
        <v>5</v>
      </c>
      <c r="AE59" s="24">
        <v>1730149</v>
      </c>
      <c r="AF59" s="25">
        <v>73.3</v>
      </c>
      <c r="AG59" s="25">
        <f t="shared" si="3"/>
        <v>29.32</v>
      </c>
      <c r="AH59" s="25">
        <v>65.32</v>
      </c>
      <c r="AI59" s="25"/>
      <c r="AJ59" s="18"/>
      <c r="AK59" s="26"/>
    </row>
    <row r="60" spans="1:37" s="27" customFormat="1" ht="30" customHeight="1">
      <c r="A60" s="30" t="s">
        <v>512</v>
      </c>
      <c r="B60" s="31" t="s">
        <v>308</v>
      </c>
      <c r="C60" s="30">
        <v>411</v>
      </c>
      <c r="D60" s="30" t="s">
        <v>754</v>
      </c>
      <c r="E60" s="32" t="s">
        <v>755</v>
      </c>
      <c r="F60" s="30" t="s">
        <v>772</v>
      </c>
      <c r="G60" s="30" t="s">
        <v>767</v>
      </c>
      <c r="H60" s="30" t="s">
        <v>768</v>
      </c>
      <c r="I60" s="33">
        <v>19921209</v>
      </c>
      <c r="J60" s="30" t="s">
        <v>759</v>
      </c>
      <c r="K60" s="30" t="s">
        <v>760</v>
      </c>
      <c r="L60" s="30" t="s">
        <v>773</v>
      </c>
      <c r="M60" s="30" t="s">
        <v>773</v>
      </c>
      <c r="N60" s="30" t="s">
        <v>762</v>
      </c>
      <c r="O60" s="30" t="s">
        <v>763</v>
      </c>
      <c r="P60" s="30" t="s">
        <v>774</v>
      </c>
      <c r="Q60" s="31" t="s">
        <v>775</v>
      </c>
      <c r="R60" s="31">
        <v>201606</v>
      </c>
      <c r="S60" s="31"/>
      <c r="T60" s="30"/>
      <c r="U60" s="30"/>
      <c r="V60" s="18" t="s">
        <v>753</v>
      </c>
      <c r="W60" s="22">
        <v>16</v>
      </c>
      <c r="X60" s="18">
        <v>17100512</v>
      </c>
      <c r="Y60" s="23">
        <v>63</v>
      </c>
      <c r="Z60" s="23">
        <f t="shared" si="0"/>
        <v>37.8</v>
      </c>
      <c r="AA60" s="23" t="s">
        <v>753</v>
      </c>
      <c r="AB60" s="24">
        <v>5</v>
      </c>
      <c r="AC60" s="24">
        <v>5</v>
      </c>
      <c r="AD60" s="24">
        <v>5</v>
      </c>
      <c r="AE60" s="24">
        <v>1730148</v>
      </c>
      <c r="AF60" s="25">
        <v>65.9</v>
      </c>
      <c r="AG60" s="25">
        <f t="shared" si="3"/>
        <v>26.360000000000003</v>
      </c>
      <c r="AH60" s="25">
        <v>64.16</v>
      </c>
      <c r="AI60" s="25"/>
      <c r="AJ60" s="18"/>
      <c r="AK60" s="26"/>
    </row>
    <row r="61" spans="1:37" s="27" customFormat="1" ht="30" customHeight="1">
      <c r="A61" s="30" t="s">
        <v>514</v>
      </c>
      <c r="B61" s="31" t="s">
        <v>308</v>
      </c>
      <c r="C61" s="30">
        <v>411</v>
      </c>
      <c r="D61" s="30" t="s">
        <v>754</v>
      </c>
      <c r="E61" s="32" t="s">
        <v>755</v>
      </c>
      <c r="F61" s="30" t="s">
        <v>781</v>
      </c>
      <c r="G61" s="30" t="s">
        <v>757</v>
      </c>
      <c r="H61" s="30" t="s">
        <v>768</v>
      </c>
      <c r="I61" s="33">
        <v>19930415</v>
      </c>
      <c r="J61" s="30" t="s">
        <v>759</v>
      </c>
      <c r="K61" s="30" t="s">
        <v>760</v>
      </c>
      <c r="L61" s="30" t="s">
        <v>782</v>
      </c>
      <c r="M61" s="30" t="s">
        <v>782</v>
      </c>
      <c r="N61" s="30" t="s">
        <v>762</v>
      </c>
      <c r="O61" s="30" t="s">
        <v>763</v>
      </c>
      <c r="P61" s="30" t="s">
        <v>783</v>
      </c>
      <c r="Q61" s="31" t="s">
        <v>765</v>
      </c>
      <c r="R61" s="31">
        <v>201507</v>
      </c>
      <c r="S61" s="31"/>
      <c r="T61" s="30"/>
      <c r="U61" s="30"/>
      <c r="V61" s="18" t="s">
        <v>753</v>
      </c>
      <c r="W61" s="22">
        <v>17</v>
      </c>
      <c r="X61" s="18">
        <v>17100533</v>
      </c>
      <c r="Y61" s="23">
        <v>58</v>
      </c>
      <c r="Z61" s="23">
        <f t="shared" si="0"/>
        <v>34.8</v>
      </c>
      <c r="AA61" s="23" t="s">
        <v>753</v>
      </c>
      <c r="AB61" s="24">
        <v>5</v>
      </c>
      <c r="AC61" s="24">
        <v>5</v>
      </c>
      <c r="AD61" s="24">
        <v>5</v>
      </c>
      <c r="AE61" s="24">
        <v>1730151</v>
      </c>
      <c r="AF61" s="25">
        <v>72.6</v>
      </c>
      <c r="AG61" s="25">
        <f t="shared" si="3"/>
        <v>29.04</v>
      </c>
      <c r="AH61" s="25">
        <v>63.839999999999996</v>
      </c>
      <c r="AI61" s="25"/>
      <c r="AJ61" s="18"/>
      <c r="AK61" s="26"/>
    </row>
    <row r="62" spans="1:37" s="27" customFormat="1" ht="30" customHeight="1">
      <c r="A62" s="30" t="s">
        <v>518</v>
      </c>
      <c r="B62" s="31" t="s">
        <v>308</v>
      </c>
      <c r="C62" s="30">
        <v>411</v>
      </c>
      <c r="D62" s="30" t="s">
        <v>754</v>
      </c>
      <c r="E62" s="32" t="s">
        <v>755</v>
      </c>
      <c r="F62" s="30" t="s">
        <v>786</v>
      </c>
      <c r="G62" s="30" t="s">
        <v>767</v>
      </c>
      <c r="H62" s="30" t="s">
        <v>768</v>
      </c>
      <c r="I62" s="33">
        <v>19911130</v>
      </c>
      <c r="J62" s="30" t="s">
        <v>759</v>
      </c>
      <c r="K62" s="30" t="s">
        <v>760</v>
      </c>
      <c r="L62" s="30" t="s">
        <v>787</v>
      </c>
      <c r="M62" s="30" t="s">
        <v>787</v>
      </c>
      <c r="N62" s="30" t="s">
        <v>44</v>
      </c>
      <c r="O62" s="30" t="s">
        <v>763</v>
      </c>
      <c r="P62" s="30" t="s">
        <v>770</v>
      </c>
      <c r="Q62" s="31" t="s">
        <v>788</v>
      </c>
      <c r="R62" s="31">
        <v>201707</v>
      </c>
      <c r="S62" s="31"/>
      <c r="T62" s="30"/>
      <c r="U62" s="30"/>
      <c r="V62" s="18" t="s">
        <v>753</v>
      </c>
      <c r="W62" s="22">
        <v>18</v>
      </c>
      <c r="X62" s="18">
        <v>17100551</v>
      </c>
      <c r="Y62" s="23">
        <v>58</v>
      </c>
      <c r="Z62" s="23">
        <f t="shared" si="0"/>
        <v>34.8</v>
      </c>
      <c r="AA62" s="23" t="s">
        <v>753</v>
      </c>
      <c r="AB62" s="24">
        <v>5</v>
      </c>
      <c r="AC62" s="24">
        <v>5</v>
      </c>
      <c r="AD62" s="24">
        <v>5</v>
      </c>
      <c r="AE62" s="24">
        <v>1730153</v>
      </c>
      <c r="AF62" s="25">
        <v>62.8</v>
      </c>
      <c r="AG62" s="25">
        <f t="shared" si="3"/>
        <v>25.12</v>
      </c>
      <c r="AH62" s="25">
        <v>59.92</v>
      </c>
      <c r="AI62" s="25"/>
      <c r="AJ62" s="18"/>
      <c r="AK62" s="26"/>
    </row>
    <row r="63" spans="1:37" s="27" customFormat="1" ht="30" customHeight="1">
      <c r="A63" s="30" t="s">
        <v>517</v>
      </c>
      <c r="B63" s="31" t="s">
        <v>308</v>
      </c>
      <c r="C63" s="30">
        <v>411</v>
      </c>
      <c r="D63" s="30" t="s">
        <v>754</v>
      </c>
      <c r="E63" s="32" t="s">
        <v>755</v>
      </c>
      <c r="F63" s="30" t="s">
        <v>784</v>
      </c>
      <c r="G63" s="30" t="s">
        <v>767</v>
      </c>
      <c r="H63" s="30" t="s">
        <v>768</v>
      </c>
      <c r="I63" s="33">
        <v>19920615</v>
      </c>
      <c r="J63" s="30" t="s">
        <v>785</v>
      </c>
      <c r="K63" s="30" t="s">
        <v>760</v>
      </c>
      <c r="L63" s="30" t="s">
        <v>773</v>
      </c>
      <c r="M63" s="30" t="s">
        <v>773</v>
      </c>
      <c r="N63" s="30" t="s">
        <v>762</v>
      </c>
      <c r="O63" s="30" t="s">
        <v>763</v>
      </c>
      <c r="P63" s="30" t="s">
        <v>770</v>
      </c>
      <c r="Q63" s="31" t="s">
        <v>771</v>
      </c>
      <c r="R63" s="31">
        <v>201507</v>
      </c>
      <c r="S63" s="31"/>
      <c r="T63" s="30"/>
      <c r="U63" s="30"/>
      <c r="V63" s="18" t="s">
        <v>753</v>
      </c>
      <c r="W63" s="22">
        <v>17</v>
      </c>
      <c r="X63" s="18">
        <v>17100539</v>
      </c>
      <c r="Y63" s="23">
        <v>58</v>
      </c>
      <c r="Z63" s="23">
        <f t="shared" si="0"/>
        <v>34.8</v>
      </c>
      <c r="AA63" s="23" t="s">
        <v>753</v>
      </c>
      <c r="AB63" s="24">
        <v>5</v>
      </c>
      <c r="AC63" s="24">
        <v>5</v>
      </c>
      <c r="AD63" s="24">
        <v>5</v>
      </c>
      <c r="AE63" s="24">
        <v>1730152</v>
      </c>
      <c r="AF63" s="25"/>
      <c r="AG63" s="25"/>
      <c r="AH63" s="25"/>
      <c r="AI63" s="25"/>
      <c r="AJ63" s="18" t="s">
        <v>1099</v>
      </c>
      <c r="AK63" s="26"/>
    </row>
    <row r="64" spans="1:37" s="27" customFormat="1" ht="30" customHeight="1">
      <c r="A64" s="30" t="s">
        <v>516</v>
      </c>
      <c r="B64" s="31" t="s">
        <v>16</v>
      </c>
      <c r="C64" s="30">
        <v>412</v>
      </c>
      <c r="D64" s="30" t="s">
        <v>653</v>
      </c>
      <c r="E64" s="32" t="s">
        <v>912</v>
      </c>
      <c r="F64" s="30" t="s">
        <v>913</v>
      </c>
      <c r="G64" s="30" t="s">
        <v>898</v>
      </c>
      <c r="H64" s="30" t="s">
        <v>899</v>
      </c>
      <c r="I64" s="33">
        <v>19950212</v>
      </c>
      <c r="J64" s="30" t="s">
        <v>914</v>
      </c>
      <c r="K64" s="30" t="s">
        <v>901</v>
      </c>
      <c r="L64" s="30" t="s">
        <v>663</v>
      </c>
      <c r="M64" s="30" t="s">
        <v>663</v>
      </c>
      <c r="N64" s="30" t="s">
        <v>902</v>
      </c>
      <c r="O64" s="30" t="s">
        <v>903</v>
      </c>
      <c r="P64" s="30" t="s">
        <v>915</v>
      </c>
      <c r="Q64" s="31" t="s">
        <v>905</v>
      </c>
      <c r="R64" s="31">
        <v>201606</v>
      </c>
      <c r="S64" s="31"/>
      <c r="T64" s="30"/>
      <c r="U64" s="30"/>
      <c r="V64" s="18" t="s">
        <v>651</v>
      </c>
      <c r="W64" s="22">
        <v>17</v>
      </c>
      <c r="X64" s="18">
        <v>17100537</v>
      </c>
      <c r="Y64" s="23">
        <v>74</v>
      </c>
      <c r="Z64" s="23">
        <f t="shared" si="0"/>
        <v>44.4</v>
      </c>
      <c r="AA64" s="23" t="s">
        <v>651</v>
      </c>
      <c r="AB64" s="24">
        <v>2</v>
      </c>
      <c r="AC64" s="24">
        <v>2</v>
      </c>
      <c r="AD64" s="24">
        <v>2</v>
      </c>
      <c r="AE64" s="24">
        <v>1730054</v>
      </c>
      <c r="AF64" s="25">
        <v>80.2</v>
      </c>
      <c r="AG64" s="25">
        <f aca="true" t="shared" si="4" ref="AG64:AG83">AF64*0.4</f>
        <v>32.080000000000005</v>
      </c>
      <c r="AH64" s="25">
        <v>76.48</v>
      </c>
      <c r="AI64" s="25" t="s">
        <v>1102</v>
      </c>
      <c r="AJ64" s="18"/>
      <c r="AK64" s="26"/>
    </row>
    <row r="65" spans="1:37" s="27" customFormat="1" ht="30" customHeight="1">
      <c r="A65" s="30" t="s">
        <v>521</v>
      </c>
      <c r="B65" s="31" t="s">
        <v>16</v>
      </c>
      <c r="C65" s="30">
        <v>412</v>
      </c>
      <c r="D65" s="30" t="s">
        <v>653</v>
      </c>
      <c r="E65" s="32" t="s">
        <v>912</v>
      </c>
      <c r="F65" s="30" t="s">
        <v>916</v>
      </c>
      <c r="G65" s="30" t="s">
        <v>910</v>
      </c>
      <c r="H65" s="30" t="s">
        <v>917</v>
      </c>
      <c r="I65" s="33">
        <v>19911129</v>
      </c>
      <c r="J65" s="30" t="s">
        <v>914</v>
      </c>
      <c r="K65" s="30" t="s">
        <v>901</v>
      </c>
      <c r="L65" s="30" t="s">
        <v>918</v>
      </c>
      <c r="M65" s="30" t="s">
        <v>919</v>
      </c>
      <c r="N65" s="30" t="s">
        <v>902</v>
      </c>
      <c r="O65" s="30" t="s">
        <v>903</v>
      </c>
      <c r="P65" s="30" t="s">
        <v>920</v>
      </c>
      <c r="Q65" s="31" t="s">
        <v>905</v>
      </c>
      <c r="R65" s="31">
        <v>201507</v>
      </c>
      <c r="S65" s="31"/>
      <c r="T65" s="30"/>
      <c r="U65" s="30"/>
      <c r="V65" s="18" t="s">
        <v>651</v>
      </c>
      <c r="W65" s="22">
        <v>18</v>
      </c>
      <c r="X65" s="18">
        <v>17100564</v>
      </c>
      <c r="Y65" s="23">
        <v>72</v>
      </c>
      <c r="Z65" s="23">
        <f t="shared" si="0"/>
        <v>43.199999999999996</v>
      </c>
      <c r="AA65" s="23" t="s">
        <v>651</v>
      </c>
      <c r="AB65" s="24">
        <v>2</v>
      </c>
      <c r="AC65" s="24">
        <v>2</v>
      </c>
      <c r="AD65" s="24">
        <v>2</v>
      </c>
      <c r="AE65" s="24">
        <v>1730055</v>
      </c>
      <c r="AF65" s="25">
        <v>80.2</v>
      </c>
      <c r="AG65" s="25">
        <f t="shared" si="4"/>
        <v>32.080000000000005</v>
      </c>
      <c r="AH65" s="25">
        <v>75.28</v>
      </c>
      <c r="AI65" s="25" t="s">
        <v>1102</v>
      </c>
      <c r="AJ65" s="18"/>
      <c r="AK65" s="26"/>
    </row>
    <row r="66" spans="1:37" s="27" customFormat="1" ht="30" customHeight="1">
      <c r="A66" s="30" t="s">
        <v>509</v>
      </c>
      <c r="B66" s="31" t="s">
        <v>16</v>
      </c>
      <c r="C66" s="30">
        <v>412</v>
      </c>
      <c r="D66" s="30" t="s">
        <v>653</v>
      </c>
      <c r="E66" s="32" t="s">
        <v>912</v>
      </c>
      <c r="F66" s="30" t="s">
        <v>923</v>
      </c>
      <c r="G66" s="30" t="s">
        <v>910</v>
      </c>
      <c r="H66" s="30" t="s">
        <v>899</v>
      </c>
      <c r="I66" s="33">
        <v>19900423</v>
      </c>
      <c r="J66" s="30" t="s">
        <v>900</v>
      </c>
      <c r="K66" s="30" t="s">
        <v>901</v>
      </c>
      <c r="L66" s="30" t="s">
        <v>924</v>
      </c>
      <c r="M66" s="30" t="s">
        <v>924</v>
      </c>
      <c r="N66" s="30" t="s">
        <v>902</v>
      </c>
      <c r="O66" s="30" t="s">
        <v>903</v>
      </c>
      <c r="P66" s="30" t="s">
        <v>925</v>
      </c>
      <c r="Q66" s="31" t="s">
        <v>905</v>
      </c>
      <c r="R66" s="31">
        <v>201307</v>
      </c>
      <c r="S66" s="31"/>
      <c r="T66" s="30"/>
      <c r="U66" s="30"/>
      <c r="V66" s="18" t="s">
        <v>651</v>
      </c>
      <c r="W66" s="22">
        <v>16</v>
      </c>
      <c r="X66" s="18">
        <v>17100496</v>
      </c>
      <c r="Y66" s="23">
        <v>64</v>
      </c>
      <c r="Z66" s="23">
        <f t="shared" si="0"/>
        <v>38.4</v>
      </c>
      <c r="AA66" s="23" t="s">
        <v>651</v>
      </c>
      <c r="AB66" s="24">
        <v>2</v>
      </c>
      <c r="AC66" s="24">
        <v>2</v>
      </c>
      <c r="AD66" s="24">
        <v>2</v>
      </c>
      <c r="AE66" s="24">
        <v>1730057</v>
      </c>
      <c r="AF66" s="25">
        <v>76.5</v>
      </c>
      <c r="AG66" s="25">
        <f t="shared" si="4"/>
        <v>30.6</v>
      </c>
      <c r="AH66" s="25">
        <v>69</v>
      </c>
      <c r="AI66" s="25" t="s">
        <v>1102</v>
      </c>
      <c r="AJ66" s="18"/>
      <c r="AK66" s="26"/>
    </row>
    <row r="67" spans="1:37" s="27" customFormat="1" ht="30" customHeight="1">
      <c r="A67" s="30" t="s">
        <v>522</v>
      </c>
      <c r="B67" s="31" t="s">
        <v>16</v>
      </c>
      <c r="C67" s="30">
        <v>412</v>
      </c>
      <c r="D67" s="30" t="s">
        <v>653</v>
      </c>
      <c r="E67" s="32" t="s">
        <v>912</v>
      </c>
      <c r="F67" s="30" t="s">
        <v>921</v>
      </c>
      <c r="G67" s="30" t="s">
        <v>898</v>
      </c>
      <c r="H67" s="30" t="s">
        <v>899</v>
      </c>
      <c r="I67" s="33">
        <v>19930304</v>
      </c>
      <c r="J67" s="30" t="s">
        <v>900</v>
      </c>
      <c r="K67" s="30" t="s">
        <v>901</v>
      </c>
      <c r="L67" s="30" t="s">
        <v>871</v>
      </c>
      <c r="M67" s="30" t="s">
        <v>871</v>
      </c>
      <c r="N67" s="30" t="s">
        <v>902</v>
      </c>
      <c r="O67" s="30" t="s">
        <v>903</v>
      </c>
      <c r="P67" s="30" t="s">
        <v>665</v>
      </c>
      <c r="Q67" s="31" t="s">
        <v>922</v>
      </c>
      <c r="R67" s="31">
        <v>201507</v>
      </c>
      <c r="S67" s="31"/>
      <c r="T67" s="30"/>
      <c r="U67" s="30"/>
      <c r="V67" s="18" t="s">
        <v>651</v>
      </c>
      <c r="W67" s="22">
        <v>18</v>
      </c>
      <c r="X67" s="18">
        <v>17100568</v>
      </c>
      <c r="Y67" s="23">
        <v>67</v>
      </c>
      <c r="Z67" s="23">
        <f aca="true" t="shared" si="5" ref="Z67:Z130">Y67*0.6</f>
        <v>40.199999999999996</v>
      </c>
      <c r="AA67" s="23" t="s">
        <v>651</v>
      </c>
      <c r="AB67" s="24">
        <v>2</v>
      </c>
      <c r="AC67" s="24">
        <v>2</v>
      </c>
      <c r="AD67" s="24">
        <v>2</v>
      </c>
      <c r="AE67" s="24">
        <v>1730056</v>
      </c>
      <c r="AF67" s="25">
        <v>71.8</v>
      </c>
      <c r="AG67" s="25">
        <f t="shared" si="4"/>
        <v>28.72</v>
      </c>
      <c r="AH67" s="25">
        <v>68.91999999999999</v>
      </c>
      <c r="AI67" s="25"/>
      <c r="AJ67" s="18"/>
      <c r="AK67" s="26"/>
    </row>
    <row r="68" spans="1:37" s="27" customFormat="1" ht="30" customHeight="1">
      <c r="A68" s="30" t="s">
        <v>510</v>
      </c>
      <c r="B68" s="31" t="s">
        <v>16</v>
      </c>
      <c r="C68" s="30">
        <v>412</v>
      </c>
      <c r="D68" s="30" t="s">
        <v>653</v>
      </c>
      <c r="E68" s="32" t="s">
        <v>912</v>
      </c>
      <c r="F68" s="30" t="s">
        <v>931</v>
      </c>
      <c r="G68" s="30" t="s">
        <v>898</v>
      </c>
      <c r="H68" s="30" t="s">
        <v>899</v>
      </c>
      <c r="I68" s="33">
        <v>19900304</v>
      </c>
      <c r="J68" s="30" t="s">
        <v>914</v>
      </c>
      <c r="K68" s="30" t="s">
        <v>932</v>
      </c>
      <c r="L68" s="30" t="s">
        <v>933</v>
      </c>
      <c r="M68" s="30" t="s">
        <v>864</v>
      </c>
      <c r="N68" s="30" t="s">
        <v>902</v>
      </c>
      <c r="O68" s="30" t="s">
        <v>903</v>
      </c>
      <c r="P68" s="30" t="s">
        <v>934</v>
      </c>
      <c r="Q68" s="31" t="s">
        <v>922</v>
      </c>
      <c r="R68" s="31">
        <v>201307</v>
      </c>
      <c r="S68" s="31"/>
      <c r="T68" s="30"/>
      <c r="U68" s="30"/>
      <c r="V68" s="18" t="s">
        <v>651</v>
      </c>
      <c r="W68" s="22">
        <v>16</v>
      </c>
      <c r="X68" s="18">
        <v>17100498</v>
      </c>
      <c r="Y68" s="23">
        <v>63</v>
      </c>
      <c r="Z68" s="23">
        <f t="shared" si="5"/>
        <v>37.8</v>
      </c>
      <c r="AA68" s="23" t="s">
        <v>651</v>
      </c>
      <c r="AB68" s="24">
        <v>2</v>
      </c>
      <c r="AC68" s="24">
        <v>2</v>
      </c>
      <c r="AD68" s="24">
        <v>2</v>
      </c>
      <c r="AE68" s="24">
        <v>1730060</v>
      </c>
      <c r="AF68" s="25">
        <v>75.6</v>
      </c>
      <c r="AG68" s="25">
        <f t="shared" si="4"/>
        <v>30.24</v>
      </c>
      <c r="AH68" s="25">
        <v>68.03999999999999</v>
      </c>
      <c r="AI68" s="25"/>
      <c r="AJ68" s="18"/>
      <c r="AK68" s="26"/>
    </row>
    <row r="69" spans="1:37" s="27" customFormat="1" ht="30" customHeight="1">
      <c r="A69" s="18" t="s">
        <v>937</v>
      </c>
      <c r="B69" s="19" t="s">
        <v>938</v>
      </c>
      <c r="C69" s="18">
        <v>412</v>
      </c>
      <c r="D69" s="18" t="s">
        <v>653</v>
      </c>
      <c r="E69" s="20" t="s">
        <v>912</v>
      </c>
      <c r="F69" s="18" t="s">
        <v>939</v>
      </c>
      <c r="G69" s="18" t="s">
        <v>910</v>
      </c>
      <c r="H69" s="18" t="s">
        <v>656</v>
      </c>
      <c r="I69" s="21">
        <v>19890330</v>
      </c>
      <c r="J69" s="18" t="s">
        <v>41</v>
      </c>
      <c r="K69" s="18" t="s">
        <v>42</v>
      </c>
      <c r="L69" s="18" t="s">
        <v>940</v>
      </c>
      <c r="M69" s="18" t="s">
        <v>941</v>
      </c>
      <c r="N69" s="18" t="s">
        <v>44</v>
      </c>
      <c r="O69" s="18" t="s">
        <v>45</v>
      </c>
      <c r="P69" s="18" t="s">
        <v>920</v>
      </c>
      <c r="Q69" s="19" t="s">
        <v>942</v>
      </c>
      <c r="R69" s="19">
        <v>201306</v>
      </c>
      <c r="S69" s="19" t="s">
        <v>943</v>
      </c>
      <c r="T69" s="18"/>
      <c r="U69" s="18"/>
      <c r="V69" s="18" t="s">
        <v>651</v>
      </c>
      <c r="W69" s="22">
        <v>19</v>
      </c>
      <c r="X69" s="18">
        <v>17100577</v>
      </c>
      <c r="Y69" s="23">
        <v>62</v>
      </c>
      <c r="Z69" s="23">
        <f t="shared" si="5"/>
        <v>37.199999999999996</v>
      </c>
      <c r="AA69" s="23" t="s">
        <v>651</v>
      </c>
      <c r="AB69" s="24">
        <v>2</v>
      </c>
      <c r="AC69" s="24">
        <v>2</v>
      </c>
      <c r="AD69" s="24">
        <v>2</v>
      </c>
      <c r="AE69" s="24">
        <v>1730062</v>
      </c>
      <c r="AF69" s="25">
        <v>76.5</v>
      </c>
      <c r="AG69" s="25">
        <f t="shared" si="4"/>
        <v>30.6</v>
      </c>
      <c r="AH69" s="25">
        <v>67.8</v>
      </c>
      <c r="AI69" s="25"/>
      <c r="AJ69" s="18"/>
      <c r="AK69" s="26"/>
    </row>
    <row r="70" spans="1:37" s="27" customFormat="1" ht="30" customHeight="1">
      <c r="A70" s="30" t="s">
        <v>513</v>
      </c>
      <c r="B70" s="31" t="s">
        <v>16</v>
      </c>
      <c r="C70" s="30">
        <v>412</v>
      </c>
      <c r="D70" s="30" t="s">
        <v>653</v>
      </c>
      <c r="E70" s="32" t="s">
        <v>912</v>
      </c>
      <c r="F70" s="30" t="s">
        <v>929</v>
      </c>
      <c r="G70" s="30" t="s">
        <v>898</v>
      </c>
      <c r="H70" s="30" t="s">
        <v>899</v>
      </c>
      <c r="I70" s="33">
        <v>19910911</v>
      </c>
      <c r="J70" s="30" t="s">
        <v>900</v>
      </c>
      <c r="K70" s="30" t="s">
        <v>901</v>
      </c>
      <c r="L70" s="30" t="s">
        <v>858</v>
      </c>
      <c r="M70" s="30" t="s">
        <v>858</v>
      </c>
      <c r="N70" s="30" t="s">
        <v>902</v>
      </c>
      <c r="O70" s="30" t="s">
        <v>903</v>
      </c>
      <c r="P70" s="30" t="s">
        <v>930</v>
      </c>
      <c r="Q70" s="31" t="s">
        <v>922</v>
      </c>
      <c r="R70" s="31">
        <v>201306</v>
      </c>
      <c r="S70" s="31"/>
      <c r="T70" s="30"/>
      <c r="U70" s="30"/>
      <c r="V70" s="18" t="s">
        <v>651</v>
      </c>
      <c r="W70" s="22">
        <v>17</v>
      </c>
      <c r="X70" s="18">
        <v>17100527</v>
      </c>
      <c r="Y70" s="23">
        <v>64</v>
      </c>
      <c r="Z70" s="23">
        <f t="shared" si="5"/>
        <v>38.4</v>
      </c>
      <c r="AA70" s="23" t="s">
        <v>651</v>
      </c>
      <c r="AB70" s="24">
        <v>2</v>
      </c>
      <c r="AC70" s="24">
        <v>2</v>
      </c>
      <c r="AD70" s="24">
        <v>2</v>
      </c>
      <c r="AE70" s="24">
        <v>1730059</v>
      </c>
      <c r="AF70" s="25">
        <v>72.7</v>
      </c>
      <c r="AG70" s="25">
        <f t="shared" si="4"/>
        <v>29.080000000000002</v>
      </c>
      <c r="AH70" s="25">
        <v>67.48</v>
      </c>
      <c r="AI70" s="25"/>
      <c r="AJ70" s="18"/>
      <c r="AK70" s="26"/>
    </row>
    <row r="71" spans="1:37" s="27" customFormat="1" ht="30" customHeight="1">
      <c r="A71" s="30" t="s">
        <v>511</v>
      </c>
      <c r="B71" s="31" t="s">
        <v>16</v>
      </c>
      <c r="C71" s="30">
        <v>412</v>
      </c>
      <c r="D71" s="30" t="s">
        <v>653</v>
      </c>
      <c r="E71" s="32" t="s">
        <v>912</v>
      </c>
      <c r="F71" s="30" t="s">
        <v>926</v>
      </c>
      <c r="G71" s="30" t="s">
        <v>910</v>
      </c>
      <c r="H71" s="30" t="s">
        <v>899</v>
      </c>
      <c r="I71" s="33">
        <v>19930617</v>
      </c>
      <c r="J71" s="30" t="s">
        <v>900</v>
      </c>
      <c r="K71" s="30" t="s">
        <v>42</v>
      </c>
      <c r="L71" s="30" t="s">
        <v>858</v>
      </c>
      <c r="M71" s="30" t="s">
        <v>858</v>
      </c>
      <c r="N71" s="30" t="s">
        <v>902</v>
      </c>
      <c r="O71" s="30" t="s">
        <v>903</v>
      </c>
      <c r="P71" s="30" t="s">
        <v>927</v>
      </c>
      <c r="Q71" s="31" t="s">
        <v>928</v>
      </c>
      <c r="R71" s="31">
        <v>201606</v>
      </c>
      <c r="S71" s="31"/>
      <c r="T71" s="30"/>
      <c r="U71" s="30"/>
      <c r="V71" s="18" t="s">
        <v>651</v>
      </c>
      <c r="W71" s="22">
        <v>16</v>
      </c>
      <c r="X71" s="18">
        <v>17100502</v>
      </c>
      <c r="Y71" s="23">
        <v>64</v>
      </c>
      <c r="Z71" s="23">
        <f t="shared" si="5"/>
        <v>38.4</v>
      </c>
      <c r="AA71" s="23" t="s">
        <v>651</v>
      </c>
      <c r="AB71" s="24">
        <v>2</v>
      </c>
      <c r="AC71" s="24">
        <v>2</v>
      </c>
      <c r="AD71" s="24">
        <v>2</v>
      </c>
      <c r="AE71" s="24">
        <v>1730058</v>
      </c>
      <c r="AF71" s="25">
        <v>69.1</v>
      </c>
      <c r="AG71" s="25">
        <f t="shared" si="4"/>
        <v>27.64</v>
      </c>
      <c r="AH71" s="25">
        <v>66.03999999999999</v>
      </c>
      <c r="AI71" s="25"/>
      <c r="AJ71" s="18"/>
      <c r="AK71" s="26"/>
    </row>
    <row r="72" spans="1:37" s="27" customFormat="1" ht="30" customHeight="1">
      <c r="A72" s="30" t="s">
        <v>507</v>
      </c>
      <c r="B72" s="31" t="s">
        <v>16</v>
      </c>
      <c r="C72" s="30">
        <v>412</v>
      </c>
      <c r="D72" s="30" t="s">
        <v>653</v>
      </c>
      <c r="E72" s="32" t="s">
        <v>912</v>
      </c>
      <c r="F72" s="30" t="s">
        <v>935</v>
      </c>
      <c r="G72" s="30" t="s">
        <v>910</v>
      </c>
      <c r="H72" s="30" t="s">
        <v>899</v>
      </c>
      <c r="I72" s="33">
        <v>19930501</v>
      </c>
      <c r="J72" s="30" t="s">
        <v>53</v>
      </c>
      <c r="K72" s="30" t="s">
        <v>42</v>
      </c>
      <c r="L72" s="30" t="s">
        <v>889</v>
      </c>
      <c r="M72" s="30" t="s">
        <v>889</v>
      </c>
      <c r="N72" s="30" t="s">
        <v>902</v>
      </c>
      <c r="O72" s="30" t="s">
        <v>903</v>
      </c>
      <c r="P72" s="30" t="s">
        <v>936</v>
      </c>
      <c r="Q72" s="31" t="s">
        <v>861</v>
      </c>
      <c r="R72" s="31">
        <v>201707</v>
      </c>
      <c r="S72" s="31"/>
      <c r="T72" s="30"/>
      <c r="U72" s="30"/>
      <c r="V72" s="18" t="s">
        <v>651</v>
      </c>
      <c r="W72" s="22">
        <v>15</v>
      </c>
      <c r="X72" s="18">
        <v>17100478</v>
      </c>
      <c r="Y72" s="23">
        <v>62</v>
      </c>
      <c r="Z72" s="23">
        <f t="shared" si="5"/>
        <v>37.199999999999996</v>
      </c>
      <c r="AA72" s="23" t="s">
        <v>651</v>
      </c>
      <c r="AB72" s="24">
        <v>2</v>
      </c>
      <c r="AC72" s="24">
        <v>2</v>
      </c>
      <c r="AD72" s="24">
        <v>2</v>
      </c>
      <c r="AE72" s="24">
        <v>1730061</v>
      </c>
      <c r="AF72" s="25">
        <v>68</v>
      </c>
      <c r="AG72" s="25">
        <f t="shared" si="4"/>
        <v>27.200000000000003</v>
      </c>
      <c r="AH72" s="25">
        <v>64.4</v>
      </c>
      <c r="AI72" s="25"/>
      <c r="AJ72" s="18"/>
      <c r="AK72" s="26"/>
    </row>
    <row r="73" spans="1:37" s="27" customFormat="1" ht="30" customHeight="1">
      <c r="A73" s="18" t="s">
        <v>526</v>
      </c>
      <c r="B73" s="19" t="s">
        <v>309</v>
      </c>
      <c r="C73" s="18">
        <v>413</v>
      </c>
      <c r="D73" s="18" t="s">
        <v>17</v>
      </c>
      <c r="E73" s="20" t="s">
        <v>25</v>
      </c>
      <c r="F73" s="18" t="s">
        <v>312</v>
      </c>
      <c r="G73" s="18" t="s">
        <v>48</v>
      </c>
      <c r="H73" s="18" t="s">
        <v>40</v>
      </c>
      <c r="I73" s="21">
        <v>19930815</v>
      </c>
      <c r="J73" s="18" t="s">
        <v>53</v>
      </c>
      <c r="K73" s="18" t="s">
        <v>42</v>
      </c>
      <c r="L73" s="18" t="s">
        <v>313</v>
      </c>
      <c r="M73" s="18" t="s">
        <v>314</v>
      </c>
      <c r="N73" s="18" t="s">
        <v>44</v>
      </c>
      <c r="O73" s="18" t="s">
        <v>45</v>
      </c>
      <c r="P73" s="18" t="s">
        <v>235</v>
      </c>
      <c r="Q73" s="19" t="s">
        <v>315</v>
      </c>
      <c r="R73" s="19">
        <v>201607</v>
      </c>
      <c r="S73" s="19"/>
      <c r="T73" s="18"/>
      <c r="U73" s="18"/>
      <c r="V73" s="18" t="s">
        <v>667</v>
      </c>
      <c r="W73" s="22">
        <v>19</v>
      </c>
      <c r="X73" s="18">
        <v>17100597</v>
      </c>
      <c r="Y73" s="23">
        <v>70</v>
      </c>
      <c r="Z73" s="23">
        <f t="shared" si="5"/>
        <v>42</v>
      </c>
      <c r="AA73" s="23" t="s">
        <v>667</v>
      </c>
      <c r="AB73" s="24">
        <v>2</v>
      </c>
      <c r="AC73" s="24">
        <v>2</v>
      </c>
      <c r="AD73" s="24">
        <v>2</v>
      </c>
      <c r="AE73" s="24">
        <v>1730063</v>
      </c>
      <c r="AF73" s="25">
        <v>69</v>
      </c>
      <c r="AG73" s="25">
        <f t="shared" si="4"/>
        <v>27.6</v>
      </c>
      <c r="AH73" s="25">
        <v>69.6</v>
      </c>
      <c r="AI73" s="25" t="s">
        <v>1102</v>
      </c>
      <c r="AJ73" s="18"/>
      <c r="AK73" s="26"/>
    </row>
    <row r="74" spans="1:37" s="27" customFormat="1" ht="30" customHeight="1">
      <c r="A74" s="18" t="s">
        <v>524</v>
      </c>
      <c r="B74" s="19" t="s">
        <v>309</v>
      </c>
      <c r="C74" s="18">
        <v>413</v>
      </c>
      <c r="D74" s="18" t="s">
        <v>17</v>
      </c>
      <c r="E74" s="20" t="s">
        <v>25</v>
      </c>
      <c r="F74" s="18" t="s">
        <v>310</v>
      </c>
      <c r="G74" s="18" t="s">
        <v>48</v>
      </c>
      <c r="H74" s="18" t="s">
        <v>40</v>
      </c>
      <c r="I74" s="21">
        <v>19951220</v>
      </c>
      <c r="J74" s="18" t="s">
        <v>53</v>
      </c>
      <c r="K74" s="18" t="s">
        <v>42</v>
      </c>
      <c r="L74" s="18" t="s">
        <v>128</v>
      </c>
      <c r="M74" s="18" t="s">
        <v>128</v>
      </c>
      <c r="N74" s="18" t="s">
        <v>44</v>
      </c>
      <c r="O74" s="18" t="s">
        <v>45</v>
      </c>
      <c r="P74" s="18" t="s">
        <v>51</v>
      </c>
      <c r="Q74" s="19" t="s">
        <v>216</v>
      </c>
      <c r="R74" s="19">
        <v>201707</v>
      </c>
      <c r="S74" s="19"/>
      <c r="T74" s="18"/>
      <c r="U74" s="18"/>
      <c r="V74" s="18" t="s">
        <v>624</v>
      </c>
      <c r="W74" s="22">
        <v>19</v>
      </c>
      <c r="X74" s="18">
        <v>17100581</v>
      </c>
      <c r="Y74" s="23">
        <v>68</v>
      </c>
      <c r="Z74" s="23">
        <f t="shared" si="5"/>
        <v>40.8</v>
      </c>
      <c r="AA74" s="23" t="s">
        <v>624</v>
      </c>
      <c r="AB74" s="24">
        <v>2</v>
      </c>
      <c r="AC74" s="24">
        <v>2</v>
      </c>
      <c r="AD74" s="24">
        <v>2</v>
      </c>
      <c r="AE74" s="24">
        <v>1730064</v>
      </c>
      <c r="AF74" s="25">
        <v>71.6</v>
      </c>
      <c r="AG74" s="25">
        <f t="shared" si="4"/>
        <v>28.64</v>
      </c>
      <c r="AH74" s="25">
        <v>69.44</v>
      </c>
      <c r="AI74" s="25"/>
      <c r="AJ74" s="18"/>
      <c r="AK74" s="26"/>
    </row>
    <row r="75" spans="1:37" s="27" customFormat="1" ht="30" customHeight="1">
      <c r="A75" s="18" t="s">
        <v>525</v>
      </c>
      <c r="B75" s="19" t="s">
        <v>309</v>
      </c>
      <c r="C75" s="18">
        <v>413</v>
      </c>
      <c r="D75" s="18" t="s">
        <v>17</v>
      </c>
      <c r="E75" s="20" t="s">
        <v>25</v>
      </c>
      <c r="F75" s="18" t="s">
        <v>311</v>
      </c>
      <c r="G75" s="18" t="s">
        <v>48</v>
      </c>
      <c r="H75" s="18" t="s">
        <v>40</v>
      </c>
      <c r="I75" s="21">
        <v>19931027</v>
      </c>
      <c r="J75" s="18" t="s">
        <v>53</v>
      </c>
      <c r="K75" s="18" t="s">
        <v>42</v>
      </c>
      <c r="L75" s="18" t="s">
        <v>181</v>
      </c>
      <c r="M75" s="18" t="s">
        <v>106</v>
      </c>
      <c r="N75" s="18" t="s">
        <v>44</v>
      </c>
      <c r="O75" s="18" t="s">
        <v>45</v>
      </c>
      <c r="P75" s="18" t="s">
        <v>190</v>
      </c>
      <c r="Q75" s="19" t="s">
        <v>215</v>
      </c>
      <c r="R75" s="19">
        <v>201606</v>
      </c>
      <c r="S75" s="19"/>
      <c r="T75" s="18"/>
      <c r="U75" s="18"/>
      <c r="V75" s="18" t="s">
        <v>624</v>
      </c>
      <c r="W75" s="22">
        <v>19</v>
      </c>
      <c r="X75" s="18">
        <v>17100587</v>
      </c>
      <c r="Y75" s="23">
        <v>66</v>
      </c>
      <c r="Z75" s="23">
        <f t="shared" si="5"/>
        <v>39.6</v>
      </c>
      <c r="AA75" s="23" t="s">
        <v>624</v>
      </c>
      <c r="AB75" s="24">
        <v>2</v>
      </c>
      <c r="AC75" s="24">
        <v>2</v>
      </c>
      <c r="AD75" s="24">
        <v>2</v>
      </c>
      <c r="AE75" s="24">
        <v>1730065</v>
      </c>
      <c r="AF75" s="25">
        <v>73.9</v>
      </c>
      <c r="AG75" s="25">
        <f t="shared" si="4"/>
        <v>29.560000000000002</v>
      </c>
      <c r="AH75" s="25">
        <v>69.16</v>
      </c>
      <c r="AI75" s="25"/>
      <c r="AJ75" s="18"/>
      <c r="AK75" s="26"/>
    </row>
    <row r="76" spans="1:37" s="27" customFormat="1" ht="30" customHeight="1">
      <c r="A76" s="18" t="s">
        <v>529</v>
      </c>
      <c r="B76" s="19" t="s">
        <v>316</v>
      </c>
      <c r="C76" s="18">
        <v>414</v>
      </c>
      <c r="D76" s="18" t="s">
        <v>668</v>
      </c>
      <c r="E76" s="20" t="s">
        <v>669</v>
      </c>
      <c r="F76" s="18" t="s">
        <v>670</v>
      </c>
      <c r="G76" s="18" t="s">
        <v>48</v>
      </c>
      <c r="H76" s="18" t="s">
        <v>671</v>
      </c>
      <c r="I76" s="21">
        <v>19900319</v>
      </c>
      <c r="J76" s="18" t="s">
        <v>50</v>
      </c>
      <c r="K76" s="18" t="s">
        <v>42</v>
      </c>
      <c r="L76" s="18" t="s">
        <v>672</v>
      </c>
      <c r="M76" s="18" t="s">
        <v>672</v>
      </c>
      <c r="N76" s="18" t="s">
        <v>44</v>
      </c>
      <c r="O76" s="18" t="s">
        <v>92</v>
      </c>
      <c r="P76" s="18" t="s">
        <v>673</v>
      </c>
      <c r="Q76" s="19" t="s">
        <v>674</v>
      </c>
      <c r="R76" s="19">
        <v>201407</v>
      </c>
      <c r="S76" s="19"/>
      <c r="T76" s="18"/>
      <c r="U76" s="18"/>
      <c r="V76" s="18" t="s">
        <v>624</v>
      </c>
      <c r="W76" s="22">
        <v>20</v>
      </c>
      <c r="X76" s="18">
        <v>17100611</v>
      </c>
      <c r="Y76" s="23">
        <v>69</v>
      </c>
      <c r="Z76" s="23">
        <f t="shared" si="5"/>
        <v>41.4</v>
      </c>
      <c r="AA76" s="23" t="s">
        <v>624</v>
      </c>
      <c r="AB76" s="24">
        <v>2</v>
      </c>
      <c r="AC76" s="24">
        <v>2</v>
      </c>
      <c r="AD76" s="24">
        <v>2</v>
      </c>
      <c r="AE76" s="24">
        <v>1730066</v>
      </c>
      <c r="AF76" s="25">
        <v>71.8</v>
      </c>
      <c r="AG76" s="25">
        <f t="shared" si="4"/>
        <v>28.72</v>
      </c>
      <c r="AH76" s="25">
        <v>70.12</v>
      </c>
      <c r="AI76" s="25" t="s">
        <v>1102</v>
      </c>
      <c r="AJ76" s="18"/>
      <c r="AK76" s="26"/>
    </row>
    <row r="77" spans="1:37" s="27" customFormat="1" ht="30" customHeight="1">
      <c r="A77" s="18" t="s">
        <v>527</v>
      </c>
      <c r="B77" s="19" t="s">
        <v>316</v>
      </c>
      <c r="C77" s="18">
        <v>414</v>
      </c>
      <c r="D77" s="18" t="s">
        <v>668</v>
      </c>
      <c r="E77" s="20" t="s">
        <v>669</v>
      </c>
      <c r="F77" s="18" t="s">
        <v>944</v>
      </c>
      <c r="G77" s="18" t="s">
        <v>48</v>
      </c>
      <c r="H77" s="18" t="s">
        <v>671</v>
      </c>
      <c r="I77" s="21">
        <v>19960329</v>
      </c>
      <c r="J77" s="18" t="s">
        <v>53</v>
      </c>
      <c r="K77" s="18" t="s">
        <v>42</v>
      </c>
      <c r="L77" s="18" t="s">
        <v>945</v>
      </c>
      <c r="M77" s="18" t="s">
        <v>946</v>
      </c>
      <c r="N77" s="18" t="s">
        <v>44</v>
      </c>
      <c r="O77" s="18" t="s">
        <v>45</v>
      </c>
      <c r="P77" s="18" t="s">
        <v>947</v>
      </c>
      <c r="Q77" s="19" t="s">
        <v>948</v>
      </c>
      <c r="R77" s="19">
        <v>201706</v>
      </c>
      <c r="S77" s="19"/>
      <c r="T77" s="18"/>
      <c r="U77" s="18"/>
      <c r="V77" s="18" t="s">
        <v>624</v>
      </c>
      <c r="W77" s="22">
        <v>19</v>
      </c>
      <c r="X77" s="18">
        <v>17100603</v>
      </c>
      <c r="Y77" s="23">
        <v>59</v>
      </c>
      <c r="Z77" s="23">
        <f t="shared" si="5"/>
        <v>35.4</v>
      </c>
      <c r="AA77" s="23" t="s">
        <v>624</v>
      </c>
      <c r="AB77" s="24">
        <v>2</v>
      </c>
      <c r="AC77" s="24">
        <v>2</v>
      </c>
      <c r="AD77" s="24">
        <v>2</v>
      </c>
      <c r="AE77" s="24">
        <v>1730067</v>
      </c>
      <c r="AF77" s="25">
        <v>79.8</v>
      </c>
      <c r="AG77" s="25">
        <f t="shared" si="4"/>
        <v>31.92</v>
      </c>
      <c r="AH77" s="25">
        <v>67.32</v>
      </c>
      <c r="AI77" s="25"/>
      <c r="AJ77" s="18"/>
      <c r="AK77" s="26"/>
    </row>
    <row r="78" spans="1:37" s="27" customFormat="1" ht="30" customHeight="1">
      <c r="A78" s="18" t="s">
        <v>528</v>
      </c>
      <c r="B78" s="19" t="s">
        <v>316</v>
      </c>
      <c r="C78" s="18">
        <v>414</v>
      </c>
      <c r="D78" s="18" t="s">
        <v>668</v>
      </c>
      <c r="E78" s="20" t="s">
        <v>669</v>
      </c>
      <c r="F78" s="18" t="s">
        <v>949</v>
      </c>
      <c r="G78" s="18" t="s">
        <v>39</v>
      </c>
      <c r="H78" s="18" t="s">
        <v>671</v>
      </c>
      <c r="I78" s="21">
        <v>19921114</v>
      </c>
      <c r="J78" s="18" t="s">
        <v>950</v>
      </c>
      <c r="K78" s="18" t="s">
        <v>55</v>
      </c>
      <c r="L78" s="18" t="s">
        <v>951</v>
      </c>
      <c r="M78" s="18" t="s">
        <v>951</v>
      </c>
      <c r="N78" s="18" t="s">
        <v>44</v>
      </c>
      <c r="O78" s="18" t="s">
        <v>45</v>
      </c>
      <c r="P78" s="18" t="s">
        <v>952</v>
      </c>
      <c r="Q78" s="19" t="s">
        <v>674</v>
      </c>
      <c r="R78" s="19">
        <v>201607</v>
      </c>
      <c r="S78" s="19"/>
      <c r="T78" s="18"/>
      <c r="U78" s="18"/>
      <c r="V78" s="18" t="s">
        <v>624</v>
      </c>
      <c r="W78" s="22">
        <v>19</v>
      </c>
      <c r="X78" s="18">
        <v>17100604</v>
      </c>
      <c r="Y78" s="23">
        <v>59</v>
      </c>
      <c r="Z78" s="23">
        <f t="shared" si="5"/>
        <v>35.4</v>
      </c>
      <c r="AA78" s="23" t="s">
        <v>624</v>
      </c>
      <c r="AB78" s="24">
        <v>2</v>
      </c>
      <c r="AC78" s="24">
        <v>2</v>
      </c>
      <c r="AD78" s="24">
        <v>2</v>
      </c>
      <c r="AE78" s="24">
        <v>1730068</v>
      </c>
      <c r="AF78" s="25">
        <v>74.4</v>
      </c>
      <c r="AG78" s="25">
        <f t="shared" si="4"/>
        <v>29.760000000000005</v>
      </c>
      <c r="AH78" s="25">
        <v>65.16</v>
      </c>
      <c r="AI78" s="25"/>
      <c r="AJ78" s="18"/>
      <c r="AK78" s="26"/>
    </row>
    <row r="79" spans="1:37" s="27" customFormat="1" ht="30" customHeight="1">
      <c r="A79" s="18" t="s">
        <v>536</v>
      </c>
      <c r="B79" s="19" t="s">
        <v>953</v>
      </c>
      <c r="C79" s="18">
        <v>415</v>
      </c>
      <c r="D79" s="18" t="s">
        <v>668</v>
      </c>
      <c r="E79" s="20" t="s">
        <v>954</v>
      </c>
      <c r="F79" s="18" t="s">
        <v>955</v>
      </c>
      <c r="G79" s="18" t="s">
        <v>956</v>
      </c>
      <c r="H79" s="18" t="s">
        <v>957</v>
      </c>
      <c r="I79" s="21">
        <v>19950712</v>
      </c>
      <c r="J79" s="18" t="s">
        <v>53</v>
      </c>
      <c r="K79" s="18" t="s">
        <v>42</v>
      </c>
      <c r="L79" s="18" t="s">
        <v>958</v>
      </c>
      <c r="M79" s="18" t="s">
        <v>959</v>
      </c>
      <c r="N79" s="18" t="s">
        <v>960</v>
      </c>
      <c r="O79" s="18" t="s">
        <v>961</v>
      </c>
      <c r="P79" s="18" t="s">
        <v>962</v>
      </c>
      <c r="Q79" s="19" t="s">
        <v>963</v>
      </c>
      <c r="R79" s="19">
        <v>201706</v>
      </c>
      <c r="S79" s="19"/>
      <c r="T79" s="18"/>
      <c r="U79" s="18"/>
      <c r="V79" s="18" t="s">
        <v>624</v>
      </c>
      <c r="W79" s="22">
        <v>22</v>
      </c>
      <c r="X79" s="18">
        <v>17100675</v>
      </c>
      <c r="Y79" s="23">
        <v>80</v>
      </c>
      <c r="Z79" s="23">
        <f t="shared" si="5"/>
        <v>48</v>
      </c>
      <c r="AA79" s="23" t="s">
        <v>624</v>
      </c>
      <c r="AB79" s="24">
        <v>2</v>
      </c>
      <c r="AC79" s="24">
        <v>2</v>
      </c>
      <c r="AD79" s="24">
        <v>2</v>
      </c>
      <c r="AE79" s="24">
        <v>1730069</v>
      </c>
      <c r="AF79" s="25">
        <v>78.8</v>
      </c>
      <c r="AG79" s="25">
        <f t="shared" si="4"/>
        <v>31.52</v>
      </c>
      <c r="AH79" s="25">
        <v>79.52</v>
      </c>
      <c r="AI79" s="25" t="s">
        <v>1102</v>
      </c>
      <c r="AJ79" s="18"/>
      <c r="AK79" s="26"/>
    </row>
    <row r="80" spans="1:37" s="27" customFormat="1" ht="30" customHeight="1">
      <c r="A80" s="18" t="s">
        <v>537</v>
      </c>
      <c r="B80" s="19" t="s">
        <v>953</v>
      </c>
      <c r="C80" s="18">
        <v>415</v>
      </c>
      <c r="D80" s="18" t="s">
        <v>668</v>
      </c>
      <c r="E80" s="20" t="s">
        <v>954</v>
      </c>
      <c r="F80" s="18" t="s">
        <v>969</v>
      </c>
      <c r="G80" s="18" t="s">
        <v>956</v>
      </c>
      <c r="H80" s="18" t="s">
        <v>957</v>
      </c>
      <c r="I80" s="21">
        <v>19950108</v>
      </c>
      <c r="J80" s="18" t="s">
        <v>50</v>
      </c>
      <c r="K80" s="18" t="s">
        <v>42</v>
      </c>
      <c r="L80" s="18" t="s">
        <v>965</v>
      </c>
      <c r="M80" s="18" t="s">
        <v>970</v>
      </c>
      <c r="N80" s="18" t="s">
        <v>960</v>
      </c>
      <c r="O80" s="18" t="s">
        <v>961</v>
      </c>
      <c r="P80" s="18" t="s">
        <v>971</v>
      </c>
      <c r="Q80" s="19" t="s">
        <v>972</v>
      </c>
      <c r="R80" s="19">
        <v>201507</v>
      </c>
      <c r="S80" s="19"/>
      <c r="T80" s="18"/>
      <c r="U80" s="18"/>
      <c r="V80" s="18" t="s">
        <v>624</v>
      </c>
      <c r="W80" s="22">
        <v>22</v>
      </c>
      <c r="X80" s="18">
        <v>17100682</v>
      </c>
      <c r="Y80" s="23">
        <v>74</v>
      </c>
      <c r="Z80" s="23">
        <f t="shared" si="5"/>
        <v>44.4</v>
      </c>
      <c r="AA80" s="23" t="s">
        <v>624</v>
      </c>
      <c r="AB80" s="24">
        <v>2</v>
      </c>
      <c r="AC80" s="24">
        <v>2</v>
      </c>
      <c r="AD80" s="24">
        <v>2</v>
      </c>
      <c r="AE80" s="24">
        <v>1730071</v>
      </c>
      <c r="AF80" s="25">
        <v>79.5</v>
      </c>
      <c r="AG80" s="25">
        <f t="shared" si="4"/>
        <v>31.8</v>
      </c>
      <c r="AH80" s="25">
        <v>76.2</v>
      </c>
      <c r="AI80" s="25" t="s">
        <v>1102</v>
      </c>
      <c r="AJ80" s="18"/>
      <c r="AK80" s="26"/>
    </row>
    <row r="81" spans="1:37" s="27" customFormat="1" ht="30" customHeight="1">
      <c r="A81" s="18" t="s">
        <v>538</v>
      </c>
      <c r="B81" s="19" t="s">
        <v>953</v>
      </c>
      <c r="C81" s="18">
        <v>415</v>
      </c>
      <c r="D81" s="18" t="s">
        <v>668</v>
      </c>
      <c r="E81" s="20" t="s">
        <v>954</v>
      </c>
      <c r="F81" s="18" t="s">
        <v>983</v>
      </c>
      <c r="G81" s="18" t="s">
        <v>956</v>
      </c>
      <c r="H81" s="18" t="s">
        <v>984</v>
      </c>
      <c r="I81" s="21">
        <v>19900912</v>
      </c>
      <c r="J81" s="18" t="s">
        <v>41</v>
      </c>
      <c r="K81" s="18" t="s">
        <v>42</v>
      </c>
      <c r="L81" s="18" t="s">
        <v>985</v>
      </c>
      <c r="M81" s="18" t="s">
        <v>986</v>
      </c>
      <c r="N81" s="18" t="s">
        <v>960</v>
      </c>
      <c r="O81" s="18" t="s">
        <v>961</v>
      </c>
      <c r="P81" s="18" t="s">
        <v>987</v>
      </c>
      <c r="Q81" s="19" t="s">
        <v>972</v>
      </c>
      <c r="R81" s="19">
        <v>201607</v>
      </c>
      <c r="S81" s="19"/>
      <c r="T81" s="18"/>
      <c r="U81" s="18"/>
      <c r="V81" s="18" t="s">
        <v>624</v>
      </c>
      <c r="W81" s="22">
        <v>22</v>
      </c>
      <c r="X81" s="18">
        <v>17100686</v>
      </c>
      <c r="Y81" s="23">
        <v>66</v>
      </c>
      <c r="Z81" s="23">
        <f t="shared" si="5"/>
        <v>39.6</v>
      </c>
      <c r="AA81" s="23" t="s">
        <v>624</v>
      </c>
      <c r="AB81" s="24">
        <v>2</v>
      </c>
      <c r="AC81" s="24">
        <v>2</v>
      </c>
      <c r="AD81" s="24">
        <v>2</v>
      </c>
      <c r="AE81" s="24">
        <v>1730074</v>
      </c>
      <c r="AF81" s="25">
        <v>69.6</v>
      </c>
      <c r="AG81" s="25">
        <f t="shared" si="4"/>
        <v>27.84</v>
      </c>
      <c r="AH81" s="25">
        <v>67.44</v>
      </c>
      <c r="AI81" s="25"/>
      <c r="AJ81" s="18"/>
      <c r="AK81" s="26"/>
    </row>
    <row r="82" spans="1:37" s="27" customFormat="1" ht="30" customHeight="1">
      <c r="A82" s="18" t="s">
        <v>533</v>
      </c>
      <c r="B82" s="19" t="s">
        <v>953</v>
      </c>
      <c r="C82" s="18">
        <v>415</v>
      </c>
      <c r="D82" s="18" t="s">
        <v>668</v>
      </c>
      <c r="E82" s="20" t="s">
        <v>954</v>
      </c>
      <c r="F82" s="18" t="s">
        <v>978</v>
      </c>
      <c r="G82" s="18" t="s">
        <v>48</v>
      </c>
      <c r="H82" s="18" t="s">
        <v>979</v>
      </c>
      <c r="I82" s="21">
        <v>19910502</v>
      </c>
      <c r="J82" s="18" t="s">
        <v>50</v>
      </c>
      <c r="K82" s="18" t="s">
        <v>42</v>
      </c>
      <c r="L82" s="18" t="s">
        <v>980</v>
      </c>
      <c r="M82" s="18" t="s">
        <v>981</v>
      </c>
      <c r="N82" s="18" t="s">
        <v>44</v>
      </c>
      <c r="O82" s="18" t="s">
        <v>45</v>
      </c>
      <c r="P82" s="18" t="s">
        <v>975</v>
      </c>
      <c r="Q82" s="19" t="s">
        <v>982</v>
      </c>
      <c r="R82" s="19">
        <v>201507</v>
      </c>
      <c r="S82" s="19"/>
      <c r="T82" s="18"/>
      <c r="U82" s="18"/>
      <c r="V82" s="18" t="s">
        <v>624</v>
      </c>
      <c r="W82" s="22">
        <v>21</v>
      </c>
      <c r="X82" s="18">
        <v>17100646</v>
      </c>
      <c r="Y82" s="23">
        <v>66</v>
      </c>
      <c r="Z82" s="23">
        <f t="shared" si="5"/>
        <v>39.6</v>
      </c>
      <c r="AA82" s="23" t="s">
        <v>624</v>
      </c>
      <c r="AB82" s="24">
        <v>2</v>
      </c>
      <c r="AC82" s="24">
        <v>2</v>
      </c>
      <c r="AD82" s="24">
        <v>2</v>
      </c>
      <c r="AE82" s="24">
        <v>1730073</v>
      </c>
      <c r="AF82" s="25">
        <v>69.2</v>
      </c>
      <c r="AG82" s="25">
        <f t="shared" si="4"/>
        <v>27.680000000000003</v>
      </c>
      <c r="AH82" s="25">
        <v>67.28</v>
      </c>
      <c r="AI82" s="25"/>
      <c r="AJ82" s="18"/>
      <c r="AK82" s="26"/>
    </row>
    <row r="83" spans="1:37" s="27" customFormat="1" ht="30" customHeight="1">
      <c r="A83" s="18" t="s">
        <v>530</v>
      </c>
      <c r="B83" s="19" t="s">
        <v>953</v>
      </c>
      <c r="C83" s="18">
        <v>415</v>
      </c>
      <c r="D83" s="18" t="s">
        <v>668</v>
      </c>
      <c r="E83" s="20" t="s">
        <v>954</v>
      </c>
      <c r="F83" s="18" t="s">
        <v>973</v>
      </c>
      <c r="G83" s="18" t="s">
        <v>48</v>
      </c>
      <c r="H83" s="18" t="s">
        <v>957</v>
      </c>
      <c r="I83" s="21">
        <v>19911116</v>
      </c>
      <c r="J83" s="18" t="s">
        <v>50</v>
      </c>
      <c r="K83" s="18" t="s">
        <v>42</v>
      </c>
      <c r="L83" s="18" t="s">
        <v>958</v>
      </c>
      <c r="M83" s="18" t="s">
        <v>974</v>
      </c>
      <c r="N83" s="18" t="s">
        <v>44</v>
      </c>
      <c r="O83" s="18" t="s">
        <v>45</v>
      </c>
      <c r="P83" s="18" t="s">
        <v>975</v>
      </c>
      <c r="Q83" s="19" t="s">
        <v>976</v>
      </c>
      <c r="R83" s="19">
        <v>201407</v>
      </c>
      <c r="S83" s="19" t="s">
        <v>977</v>
      </c>
      <c r="T83" s="18"/>
      <c r="U83" s="18"/>
      <c r="V83" s="18" t="s">
        <v>624</v>
      </c>
      <c r="W83" s="22">
        <v>20</v>
      </c>
      <c r="X83" s="18">
        <v>17100632</v>
      </c>
      <c r="Y83" s="23">
        <v>66</v>
      </c>
      <c r="Z83" s="23">
        <f t="shared" si="5"/>
        <v>39.6</v>
      </c>
      <c r="AA83" s="23" t="s">
        <v>624</v>
      </c>
      <c r="AB83" s="24">
        <v>2</v>
      </c>
      <c r="AC83" s="24">
        <v>2</v>
      </c>
      <c r="AD83" s="24">
        <v>2</v>
      </c>
      <c r="AE83" s="24">
        <v>1730072</v>
      </c>
      <c r="AF83" s="25">
        <v>4</v>
      </c>
      <c r="AG83" s="25">
        <f t="shared" si="4"/>
        <v>1.6</v>
      </c>
      <c r="AH83" s="25">
        <v>41.2</v>
      </c>
      <c r="AI83" s="25"/>
      <c r="AJ83" s="18"/>
      <c r="AK83" s="26"/>
    </row>
    <row r="84" spans="1:37" s="27" customFormat="1" ht="30" customHeight="1">
      <c r="A84" s="18" t="s">
        <v>531</v>
      </c>
      <c r="B84" s="19" t="s">
        <v>953</v>
      </c>
      <c r="C84" s="18">
        <v>415</v>
      </c>
      <c r="D84" s="18" t="s">
        <v>668</v>
      </c>
      <c r="E84" s="20" t="s">
        <v>954</v>
      </c>
      <c r="F84" s="18" t="s">
        <v>964</v>
      </c>
      <c r="G84" s="18" t="s">
        <v>48</v>
      </c>
      <c r="H84" s="18" t="s">
        <v>957</v>
      </c>
      <c r="I84" s="21">
        <v>19940225</v>
      </c>
      <c r="J84" s="18" t="s">
        <v>53</v>
      </c>
      <c r="K84" s="18" t="s">
        <v>42</v>
      </c>
      <c r="L84" s="18" t="s">
        <v>965</v>
      </c>
      <c r="M84" s="18" t="s">
        <v>966</v>
      </c>
      <c r="N84" s="18" t="s">
        <v>44</v>
      </c>
      <c r="O84" s="18" t="s">
        <v>45</v>
      </c>
      <c r="P84" s="18" t="s">
        <v>967</v>
      </c>
      <c r="Q84" s="19" t="s">
        <v>968</v>
      </c>
      <c r="R84" s="19">
        <v>201607</v>
      </c>
      <c r="S84" s="19"/>
      <c r="T84" s="18"/>
      <c r="U84" s="18"/>
      <c r="V84" s="18" t="s">
        <v>624</v>
      </c>
      <c r="W84" s="22">
        <v>20</v>
      </c>
      <c r="X84" s="18">
        <v>17100635</v>
      </c>
      <c r="Y84" s="23">
        <v>74</v>
      </c>
      <c r="Z84" s="23">
        <f t="shared" si="5"/>
        <v>44.4</v>
      </c>
      <c r="AA84" s="23" t="s">
        <v>624</v>
      </c>
      <c r="AB84" s="24">
        <v>2</v>
      </c>
      <c r="AC84" s="24">
        <v>2</v>
      </c>
      <c r="AD84" s="24">
        <v>2</v>
      </c>
      <c r="AE84" s="24">
        <v>1730070</v>
      </c>
      <c r="AF84" s="25"/>
      <c r="AG84" s="25"/>
      <c r="AH84" s="25"/>
      <c r="AI84" s="25"/>
      <c r="AJ84" s="18" t="s">
        <v>1099</v>
      </c>
      <c r="AK84" s="26"/>
    </row>
    <row r="85" spans="1:37" s="27" customFormat="1" ht="30" customHeight="1">
      <c r="A85" s="18" t="s">
        <v>541</v>
      </c>
      <c r="B85" s="19" t="s">
        <v>953</v>
      </c>
      <c r="C85" s="18">
        <v>415</v>
      </c>
      <c r="D85" s="18" t="s">
        <v>668</v>
      </c>
      <c r="E85" s="20" t="s">
        <v>988</v>
      </c>
      <c r="F85" s="18" t="s">
        <v>989</v>
      </c>
      <c r="G85" s="18" t="s">
        <v>990</v>
      </c>
      <c r="H85" s="18" t="s">
        <v>957</v>
      </c>
      <c r="I85" s="21">
        <v>19861212</v>
      </c>
      <c r="J85" s="18" t="s">
        <v>991</v>
      </c>
      <c r="K85" s="18" t="s">
        <v>992</v>
      </c>
      <c r="L85" s="18" t="s">
        <v>965</v>
      </c>
      <c r="M85" s="18" t="s">
        <v>966</v>
      </c>
      <c r="N85" s="18" t="s">
        <v>960</v>
      </c>
      <c r="O85" s="18"/>
      <c r="P85" s="18" t="s">
        <v>993</v>
      </c>
      <c r="Q85" s="19" t="s">
        <v>994</v>
      </c>
      <c r="R85" s="19">
        <v>201307</v>
      </c>
      <c r="S85" s="19" t="s">
        <v>995</v>
      </c>
      <c r="T85" s="18"/>
      <c r="U85" s="18"/>
      <c r="V85" s="18" t="s">
        <v>624</v>
      </c>
      <c r="W85" s="22">
        <v>22</v>
      </c>
      <c r="X85" s="18">
        <v>17100696</v>
      </c>
      <c r="Y85" s="23">
        <v>69</v>
      </c>
      <c r="Z85" s="23">
        <f t="shared" si="5"/>
        <v>41.4</v>
      </c>
      <c r="AA85" s="23" t="s">
        <v>624</v>
      </c>
      <c r="AB85" s="24">
        <v>3</v>
      </c>
      <c r="AC85" s="24">
        <v>3</v>
      </c>
      <c r="AD85" s="24">
        <v>3</v>
      </c>
      <c r="AE85" s="24">
        <v>1730075</v>
      </c>
      <c r="AF85" s="25">
        <v>76.4</v>
      </c>
      <c r="AG85" s="25">
        <f>AF85*0.4</f>
        <v>30.560000000000002</v>
      </c>
      <c r="AH85" s="25">
        <v>71.96000000000001</v>
      </c>
      <c r="AI85" s="25" t="s">
        <v>1102</v>
      </c>
      <c r="AJ85" s="18"/>
      <c r="AK85" s="26"/>
    </row>
    <row r="86" spans="1:37" s="27" customFormat="1" ht="30" customHeight="1">
      <c r="A86" s="18" t="s">
        <v>535</v>
      </c>
      <c r="B86" s="19" t="s">
        <v>953</v>
      </c>
      <c r="C86" s="18">
        <v>415</v>
      </c>
      <c r="D86" s="18" t="s">
        <v>668</v>
      </c>
      <c r="E86" s="20" t="s">
        <v>988</v>
      </c>
      <c r="F86" s="18" t="s">
        <v>1000</v>
      </c>
      <c r="G86" s="18" t="s">
        <v>956</v>
      </c>
      <c r="H86" s="18" t="s">
        <v>957</v>
      </c>
      <c r="I86" s="21">
        <v>19901005</v>
      </c>
      <c r="J86" s="18" t="s">
        <v>50</v>
      </c>
      <c r="K86" s="18" t="s">
        <v>42</v>
      </c>
      <c r="L86" s="18" t="s">
        <v>1001</v>
      </c>
      <c r="M86" s="18" t="s">
        <v>1002</v>
      </c>
      <c r="N86" s="18" t="s">
        <v>44</v>
      </c>
      <c r="O86" s="18" t="s">
        <v>45</v>
      </c>
      <c r="P86" s="18" t="s">
        <v>1003</v>
      </c>
      <c r="Q86" s="19" t="s">
        <v>999</v>
      </c>
      <c r="R86" s="19">
        <v>201406</v>
      </c>
      <c r="S86" s="19" t="s">
        <v>995</v>
      </c>
      <c r="T86" s="18"/>
      <c r="U86" s="18"/>
      <c r="V86" s="18" t="s">
        <v>624</v>
      </c>
      <c r="W86" s="22">
        <v>21</v>
      </c>
      <c r="X86" s="18">
        <v>17100666</v>
      </c>
      <c r="Y86" s="23">
        <v>68</v>
      </c>
      <c r="Z86" s="23">
        <f t="shared" si="5"/>
        <v>40.8</v>
      </c>
      <c r="AA86" s="23" t="s">
        <v>624</v>
      </c>
      <c r="AB86" s="24">
        <v>3</v>
      </c>
      <c r="AC86" s="24">
        <v>3</v>
      </c>
      <c r="AD86" s="24">
        <v>3</v>
      </c>
      <c r="AE86" s="24">
        <v>1730077</v>
      </c>
      <c r="AF86" s="25">
        <v>73.6</v>
      </c>
      <c r="AG86" s="25">
        <f>AF86*0.4</f>
        <v>29.439999999999998</v>
      </c>
      <c r="AH86" s="25">
        <v>70.24</v>
      </c>
      <c r="AI86" s="25"/>
      <c r="AJ86" s="18"/>
      <c r="AK86" s="26"/>
    </row>
    <row r="87" spans="1:37" s="27" customFormat="1" ht="30" customHeight="1">
      <c r="A87" s="18" t="s">
        <v>534</v>
      </c>
      <c r="B87" s="19" t="s">
        <v>953</v>
      </c>
      <c r="C87" s="18">
        <v>415</v>
      </c>
      <c r="D87" s="18" t="s">
        <v>668</v>
      </c>
      <c r="E87" s="20" t="s">
        <v>988</v>
      </c>
      <c r="F87" s="18" t="s">
        <v>996</v>
      </c>
      <c r="G87" s="18" t="s">
        <v>956</v>
      </c>
      <c r="H87" s="18" t="s">
        <v>984</v>
      </c>
      <c r="I87" s="21">
        <v>19880611</v>
      </c>
      <c r="J87" s="18" t="s">
        <v>53</v>
      </c>
      <c r="K87" s="18" t="s">
        <v>42</v>
      </c>
      <c r="L87" s="18" t="s">
        <v>985</v>
      </c>
      <c r="M87" s="18" t="s">
        <v>997</v>
      </c>
      <c r="N87" s="18" t="s">
        <v>44</v>
      </c>
      <c r="O87" s="18" t="s">
        <v>45</v>
      </c>
      <c r="P87" s="18" t="s">
        <v>998</v>
      </c>
      <c r="Q87" s="19" t="s">
        <v>999</v>
      </c>
      <c r="R87" s="19">
        <v>201506</v>
      </c>
      <c r="S87" s="19" t="s">
        <v>995</v>
      </c>
      <c r="T87" s="18"/>
      <c r="U87" s="18"/>
      <c r="V87" s="18" t="s">
        <v>624</v>
      </c>
      <c r="W87" s="22">
        <v>21</v>
      </c>
      <c r="X87" s="18">
        <v>17100655</v>
      </c>
      <c r="Y87" s="23">
        <v>68</v>
      </c>
      <c r="Z87" s="23">
        <f t="shared" si="5"/>
        <v>40.8</v>
      </c>
      <c r="AA87" s="23" t="s">
        <v>624</v>
      </c>
      <c r="AB87" s="24">
        <v>3</v>
      </c>
      <c r="AC87" s="24">
        <v>3</v>
      </c>
      <c r="AD87" s="24">
        <v>3</v>
      </c>
      <c r="AE87" s="24">
        <v>1730076</v>
      </c>
      <c r="AF87" s="25">
        <v>68.8</v>
      </c>
      <c r="AG87" s="25">
        <f>AF87*0.4</f>
        <v>27.52</v>
      </c>
      <c r="AH87" s="25">
        <v>68.32</v>
      </c>
      <c r="AI87" s="25"/>
      <c r="AJ87" s="18"/>
      <c r="AK87" s="26"/>
    </row>
    <row r="88" spans="1:37" s="27" customFormat="1" ht="30" customHeight="1">
      <c r="A88" s="18" t="s">
        <v>539</v>
      </c>
      <c r="B88" s="19" t="s">
        <v>1004</v>
      </c>
      <c r="C88" s="18">
        <v>416</v>
      </c>
      <c r="D88" s="18" t="s">
        <v>668</v>
      </c>
      <c r="E88" s="20" t="s">
        <v>1005</v>
      </c>
      <c r="F88" s="18" t="s">
        <v>1011</v>
      </c>
      <c r="G88" s="18" t="s">
        <v>956</v>
      </c>
      <c r="H88" s="18" t="s">
        <v>1012</v>
      </c>
      <c r="I88" s="21">
        <v>19920205</v>
      </c>
      <c r="J88" s="18" t="s">
        <v>950</v>
      </c>
      <c r="K88" s="18" t="s">
        <v>1013</v>
      </c>
      <c r="L88" s="18" t="s">
        <v>1014</v>
      </c>
      <c r="M88" s="18" t="s">
        <v>1015</v>
      </c>
      <c r="N88" s="18" t="s">
        <v>960</v>
      </c>
      <c r="O88" s="18" t="s">
        <v>961</v>
      </c>
      <c r="P88" s="18" t="s">
        <v>1016</v>
      </c>
      <c r="Q88" s="19" t="s">
        <v>1017</v>
      </c>
      <c r="R88" s="19">
        <v>201607</v>
      </c>
      <c r="S88" s="19"/>
      <c r="T88" s="18"/>
      <c r="U88" s="18"/>
      <c r="V88" s="18" t="s">
        <v>624</v>
      </c>
      <c r="W88" s="22">
        <v>22</v>
      </c>
      <c r="X88" s="18">
        <v>17100690</v>
      </c>
      <c r="Y88" s="23">
        <v>64</v>
      </c>
      <c r="Z88" s="23">
        <f t="shared" si="5"/>
        <v>38.4</v>
      </c>
      <c r="AA88" s="23" t="s">
        <v>624</v>
      </c>
      <c r="AB88" s="24">
        <v>3</v>
      </c>
      <c r="AC88" s="24">
        <v>3</v>
      </c>
      <c r="AD88" s="24">
        <v>3</v>
      </c>
      <c r="AE88" s="24">
        <v>1730079</v>
      </c>
      <c r="AF88" s="25">
        <v>72.4</v>
      </c>
      <c r="AG88" s="25">
        <f>AF88*0.4</f>
        <v>28.960000000000004</v>
      </c>
      <c r="AH88" s="25">
        <v>67.36</v>
      </c>
      <c r="AI88" s="25" t="s">
        <v>1102</v>
      </c>
      <c r="AJ88" s="18"/>
      <c r="AK88" s="26"/>
    </row>
    <row r="89" spans="1:37" s="27" customFormat="1" ht="30" customHeight="1">
      <c r="A89" s="18" t="s">
        <v>540</v>
      </c>
      <c r="B89" s="19" t="s">
        <v>1004</v>
      </c>
      <c r="C89" s="18">
        <v>416</v>
      </c>
      <c r="D89" s="18" t="s">
        <v>668</v>
      </c>
      <c r="E89" s="20" t="s">
        <v>1005</v>
      </c>
      <c r="F89" s="18" t="s">
        <v>1018</v>
      </c>
      <c r="G89" s="18" t="s">
        <v>990</v>
      </c>
      <c r="H89" s="18" t="s">
        <v>957</v>
      </c>
      <c r="I89" s="21">
        <v>19920705</v>
      </c>
      <c r="J89" s="18" t="s">
        <v>950</v>
      </c>
      <c r="K89" s="18" t="s">
        <v>992</v>
      </c>
      <c r="L89" s="18" t="s">
        <v>965</v>
      </c>
      <c r="M89" s="18" t="s">
        <v>966</v>
      </c>
      <c r="N89" s="18" t="s">
        <v>960</v>
      </c>
      <c r="O89" s="18"/>
      <c r="P89" s="18" t="s">
        <v>1019</v>
      </c>
      <c r="Q89" s="19" t="s">
        <v>1020</v>
      </c>
      <c r="R89" s="19">
        <v>201603</v>
      </c>
      <c r="S89" s="19"/>
      <c r="T89" s="18"/>
      <c r="U89" s="18"/>
      <c r="V89" s="18" t="s">
        <v>624</v>
      </c>
      <c r="W89" s="22">
        <v>22</v>
      </c>
      <c r="X89" s="18">
        <v>17100691</v>
      </c>
      <c r="Y89" s="23">
        <v>62</v>
      </c>
      <c r="Z89" s="23">
        <f t="shared" si="5"/>
        <v>37.199999999999996</v>
      </c>
      <c r="AA89" s="23" t="s">
        <v>624</v>
      </c>
      <c r="AB89" s="24">
        <v>3</v>
      </c>
      <c r="AC89" s="24">
        <v>3</v>
      </c>
      <c r="AD89" s="24">
        <v>3</v>
      </c>
      <c r="AE89" s="24">
        <v>1730080</v>
      </c>
      <c r="AF89" s="25">
        <v>74.6</v>
      </c>
      <c r="AG89" s="25">
        <f>AF89*0.4</f>
        <v>29.84</v>
      </c>
      <c r="AH89" s="25">
        <v>67.03999999999999</v>
      </c>
      <c r="AI89" s="25"/>
      <c r="AJ89" s="18"/>
      <c r="AK89" s="26"/>
    </row>
    <row r="90" spans="1:37" s="27" customFormat="1" ht="30" customHeight="1">
      <c r="A90" s="18" t="s">
        <v>532</v>
      </c>
      <c r="B90" s="19" t="s">
        <v>1004</v>
      </c>
      <c r="C90" s="18">
        <v>416</v>
      </c>
      <c r="D90" s="18" t="s">
        <v>668</v>
      </c>
      <c r="E90" s="20" t="s">
        <v>1005</v>
      </c>
      <c r="F90" s="18" t="s">
        <v>1006</v>
      </c>
      <c r="G90" s="18" t="s">
        <v>39</v>
      </c>
      <c r="H90" s="18" t="s">
        <v>957</v>
      </c>
      <c r="I90" s="21">
        <v>19930417</v>
      </c>
      <c r="J90" s="18" t="s">
        <v>53</v>
      </c>
      <c r="K90" s="18" t="s">
        <v>42</v>
      </c>
      <c r="L90" s="18" t="s">
        <v>1007</v>
      </c>
      <c r="M90" s="18" t="s">
        <v>1008</v>
      </c>
      <c r="N90" s="18" t="s">
        <v>44</v>
      </c>
      <c r="O90" s="18" t="s">
        <v>45</v>
      </c>
      <c r="P90" s="18" t="s">
        <v>1009</v>
      </c>
      <c r="Q90" s="19" t="s">
        <v>1010</v>
      </c>
      <c r="R90" s="19">
        <v>201707</v>
      </c>
      <c r="S90" s="19"/>
      <c r="T90" s="18"/>
      <c r="U90" s="18"/>
      <c r="V90" s="18" t="s">
        <v>624</v>
      </c>
      <c r="W90" s="22">
        <v>21</v>
      </c>
      <c r="X90" s="18">
        <v>17100645</v>
      </c>
      <c r="Y90" s="23">
        <v>69</v>
      </c>
      <c r="Z90" s="23">
        <f t="shared" si="5"/>
        <v>41.4</v>
      </c>
      <c r="AA90" s="23" t="s">
        <v>624</v>
      </c>
      <c r="AB90" s="24">
        <v>3</v>
      </c>
      <c r="AC90" s="24">
        <v>3</v>
      </c>
      <c r="AD90" s="24">
        <v>3</v>
      </c>
      <c r="AE90" s="24">
        <v>1730078</v>
      </c>
      <c r="AF90" s="25"/>
      <c r="AG90" s="25"/>
      <c r="AH90" s="25"/>
      <c r="AI90" s="25"/>
      <c r="AJ90" s="18" t="s">
        <v>1099</v>
      </c>
      <c r="AK90" s="26"/>
    </row>
    <row r="91" spans="1:37" s="27" customFormat="1" ht="36" customHeight="1">
      <c r="A91" s="18" t="s">
        <v>124</v>
      </c>
      <c r="B91" s="19" t="s">
        <v>108</v>
      </c>
      <c r="C91" s="18">
        <v>417</v>
      </c>
      <c r="D91" s="18" t="s">
        <v>17</v>
      </c>
      <c r="E91" s="20" t="s">
        <v>26</v>
      </c>
      <c r="F91" s="18" t="s">
        <v>125</v>
      </c>
      <c r="G91" s="18" t="s">
        <v>39</v>
      </c>
      <c r="H91" s="18" t="s">
        <v>40</v>
      </c>
      <c r="I91" s="21">
        <v>19931020</v>
      </c>
      <c r="J91" s="18" t="s">
        <v>53</v>
      </c>
      <c r="K91" s="18" t="s">
        <v>42</v>
      </c>
      <c r="L91" s="18" t="s">
        <v>93</v>
      </c>
      <c r="M91" s="18" t="s">
        <v>93</v>
      </c>
      <c r="N91" s="18" t="s">
        <v>44</v>
      </c>
      <c r="O91" s="18" t="s">
        <v>45</v>
      </c>
      <c r="P91" s="18" t="s">
        <v>126</v>
      </c>
      <c r="Q91" s="19" t="s">
        <v>127</v>
      </c>
      <c r="R91" s="19">
        <v>201507</v>
      </c>
      <c r="S91" s="19"/>
      <c r="T91" s="18"/>
      <c r="U91" s="18"/>
      <c r="V91" s="18" t="s">
        <v>624</v>
      </c>
      <c r="W91" s="22">
        <v>24</v>
      </c>
      <c r="X91" s="18">
        <v>17100756</v>
      </c>
      <c r="Y91" s="23">
        <v>77</v>
      </c>
      <c r="Z91" s="23">
        <f t="shared" si="5"/>
        <v>46.199999999999996</v>
      </c>
      <c r="AA91" s="23" t="s">
        <v>624</v>
      </c>
      <c r="AB91" s="24">
        <v>3</v>
      </c>
      <c r="AC91" s="24">
        <v>3</v>
      </c>
      <c r="AD91" s="24">
        <v>3</v>
      </c>
      <c r="AE91" s="24">
        <v>1730081</v>
      </c>
      <c r="AF91" s="25">
        <v>76.9</v>
      </c>
      <c r="AG91" s="25">
        <f aca="true" t="shared" si="6" ref="AG91:AG106">AF91*0.4</f>
        <v>30.760000000000005</v>
      </c>
      <c r="AH91" s="25">
        <v>76.96000000000001</v>
      </c>
      <c r="AI91" s="25" t="s">
        <v>1102</v>
      </c>
      <c r="AJ91" s="18"/>
      <c r="AK91" s="26"/>
    </row>
    <row r="92" spans="1:37" s="27" customFormat="1" ht="36" customHeight="1">
      <c r="A92" s="18" t="s">
        <v>120</v>
      </c>
      <c r="B92" s="19" t="s">
        <v>108</v>
      </c>
      <c r="C92" s="18">
        <v>417</v>
      </c>
      <c r="D92" s="18" t="s">
        <v>17</v>
      </c>
      <c r="E92" s="20" t="s">
        <v>26</v>
      </c>
      <c r="F92" s="18" t="s">
        <v>121</v>
      </c>
      <c r="G92" s="18" t="s">
        <v>48</v>
      </c>
      <c r="H92" s="18" t="s">
        <v>40</v>
      </c>
      <c r="I92" s="21">
        <v>19910527</v>
      </c>
      <c r="J92" s="18" t="s">
        <v>50</v>
      </c>
      <c r="K92" s="18" t="s">
        <v>42</v>
      </c>
      <c r="L92" s="18" t="s">
        <v>93</v>
      </c>
      <c r="M92" s="18" t="s">
        <v>93</v>
      </c>
      <c r="N92" s="18" t="s">
        <v>44</v>
      </c>
      <c r="O92" s="18" t="s">
        <v>45</v>
      </c>
      <c r="P92" s="18" t="s">
        <v>122</v>
      </c>
      <c r="Q92" s="19" t="s">
        <v>109</v>
      </c>
      <c r="R92" s="19">
        <v>201406</v>
      </c>
      <c r="S92" s="19"/>
      <c r="T92" s="18"/>
      <c r="U92" s="18"/>
      <c r="V92" s="18" t="s">
        <v>675</v>
      </c>
      <c r="W92" s="22">
        <v>24</v>
      </c>
      <c r="X92" s="18">
        <v>17100750</v>
      </c>
      <c r="Y92" s="23">
        <v>70</v>
      </c>
      <c r="Z92" s="23">
        <f t="shared" si="5"/>
        <v>42</v>
      </c>
      <c r="AA92" s="23" t="s">
        <v>675</v>
      </c>
      <c r="AB92" s="24">
        <v>3</v>
      </c>
      <c r="AC92" s="24">
        <v>3</v>
      </c>
      <c r="AD92" s="24">
        <v>3</v>
      </c>
      <c r="AE92" s="24">
        <v>1730082</v>
      </c>
      <c r="AF92" s="25">
        <v>79.6</v>
      </c>
      <c r="AG92" s="25">
        <f t="shared" si="6"/>
        <v>31.84</v>
      </c>
      <c r="AH92" s="25">
        <v>73.84</v>
      </c>
      <c r="AI92" s="25"/>
      <c r="AJ92" s="18"/>
      <c r="AK92" s="26"/>
    </row>
    <row r="93" spans="1:37" s="27" customFormat="1" ht="36" customHeight="1">
      <c r="A93" s="18" t="s">
        <v>111</v>
      </c>
      <c r="B93" s="19" t="s">
        <v>108</v>
      </c>
      <c r="C93" s="18">
        <v>417</v>
      </c>
      <c r="D93" s="18" t="s">
        <v>17</v>
      </c>
      <c r="E93" s="20" t="s">
        <v>26</v>
      </c>
      <c r="F93" s="18" t="s">
        <v>112</v>
      </c>
      <c r="G93" s="18" t="s">
        <v>48</v>
      </c>
      <c r="H93" s="18" t="s">
        <v>40</v>
      </c>
      <c r="I93" s="21">
        <v>19910412</v>
      </c>
      <c r="J93" s="18" t="s">
        <v>50</v>
      </c>
      <c r="K93" s="18" t="s">
        <v>42</v>
      </c>
      <c r="L93" s="18" t="s">
        <v>113</v>
      </c>
      <c r="M93" s="18" t="s">
        <v>113</v>
      </c>
      <c r="N93" s="18" t="s">
        <v>44</v>
      </c>
      <c r="O93" s="18" t="s">
        <v>45</v>
      </c>
      <c r="P93" s="18" t="s">
        <v>114</v>
      </c>
      <c r="Q93" s="19" t="s">
        <v>115</v>
      </c>
      <c r="R93" s="19">
        <v>201406</v>
      </c>
      <c r="S93" s="19"/>
      <c r="T93" s="18"/>
      <c r="U93" s="18"/>
      <c r="V93" s="18" t="s">
        <v>624</v>
      </c>
      <c r="W93" s="22">
        <v>23</v>
      </c>
      <c r="X93" s="18">
        <v>17100729</v>
      </c>
      <c r="Y93" s="23">
        <v>67</v>
      </c>
      <c r="Z93" s="23">
        <f t="shared" si="5"/>
        <v>40.199999999999996</v>
      </c>
      <c r="AA93" s="23" t="s">
        <v>624</v>
      </c>
      <c r="AB93" s="24">
        <v>3</v>
      </c>
      <c r="AC93" s="24">
        <v>3</v>
      </c>
      <c r="AD93" s="24">
        <v>3</v>
      </c>
      <c r="AE93" s="24">
        <v>1730083</v>
      </c>
      <c r="AF93" s="25">
        <v>70.4</v>
      </c>
      <c r="AG93" s="25">
        <f t="shared" si="6"/>
        <v>28.160000000000004</v>
      </c>
      <c r="AH93" s="25">
        <v>68.36</v>
      </c>
      <c r="AI93" s="25"/>
      <c r="AJ93" s="18"/>
      <c r="AK93" s="26"/>
    </row>
    <row r="94" spans="1:37" s="27" customFormat="1" ht="30" customHeight="1">
      <c r="A94" s="18" t="s">
        <v>95</v>
      </c>
      <c r="B94" s="19" t="s">
        <v>86</v>
      </c>
      <c r="C94" s="18">
        <v>418</v>
      </c>
      <c r="D94" s="18" t="s">
        <v>17</v>
      </c>
      <c r="E94" s="20" t="s">
        <v>27</v>
      </c>
      <c r="F94" s="18" t="s">
        <v>96</v>
      </c>
      <c r="G94" s="18" t="s">
        <v>39</v>
      </c>
      <c r="H94" s="18" t="s">
        <v>40</v>
      </c>
      <c r="I94" s="21">
        <v>19891007</v>
      </c>
      <c r="J94" s="18" t="s">
        <v>50</v>
      </c>
      <c r="K94" s="18" t="s">
        <v>42</v>
      </c>
      <c r="L94" s="18" t="s">
        <v>97</v>
      </c>
      <c r="M94" s="18" t="s">
        <v>97</v>
      </c>
      <c r="N94" s="18" t="s">
        <v>44</v>
      </c>
      <c r="O94" s="18" t="s">
        <v>45</v>
      </c>
      <c r="P94" s="18" t="s">
        <v>98</v>
      </c>
      <c r="Q94" s="19" t="s">
        <v>676</v>
      </c>
      <c r="R94" s="19">
        <v>201506</v>
      </c>
      <c r="S94" s="19" t="s">
        <v>91</v>
      </c>
      <c r="T94" s="18"/>
      <c r="U94" s="18"/>
      <c r="V94" s="18" t="s">
        <v>677</v>
      </c>
      <c r="W94" s="22">
        <v>23</v>
      </c>
      <c r="X94" s="18">
        <v>17100705</v>
      </c>
      <c r="Y94" s="23">
        <v>67</v>
      </c>
      <c r="Z94" s="23">
        <f t="shared" si="5"/>
        <v>40.199999999999996</v>
      </c>
      <c r="AA94" s="23" t="s">
        <v>677</v>
      </c>
      <c r="AB94" s="24">
        <v>3</v>
      </c>
      <c r="AC94" s="24">
        <v>3</v>
      </c>
      <c r="AD94" s="24">
        <v>3</v>
      </c>
      <c r="AE94" s="24">
        <v>1730084</v>
      </c>
      <c r="AF94" s="25">
        <v>77.6</v>
      </c>
      <c r="AG94" s="25">
        <f t="shared" si="6"/>
        <v>31.04</v>
      </c>
      <c r="AH94" s="25">
        <v>71.24</v>
      </c>
      <c r="AI94" s="25" t="s">
        <v>1102</v>
      </c>
      <c r="AJ94" s="18"/>
      <c r="AK94" s="26"/>
    </row>
    <row r="95" spans="1:37" s="27" customFormat="1" ht="30" customHeight="1">
      <c r="A95" s="18" t="s">
        <v>85</v>
      </c>
      <c r="B95" s="19" t="s">
        <v>86</v>
      </c>
      <c r="C95" s="18">
        <v>418</v>
      </c>
      <c r="D95" s="18" t="s">
        <v>17</v>
      </c>
      <c r="E95" s="20" t="s">
        <v>27</v>
      </c>
      <c r="F95" s="18" t="s">
        <v>87</v>
      </c>
      <c r="G95" s="18" t="s">
        <v>39</v>
      </c>
      <c r="H95" s="18" t="s">
        <v>40</v>
      </c>
      <c r="I95" s="21">
        <v>19921129</v>
      </c>
      <c r="J95" s="18" t="s">
        <v>50</v>
      </c>
      <c r="K95" s="18" t="s">
        <v>42</v>
      </c>
      <c r="L95" s="18" t="s">
        <v>88</v>
      </c>
      <c r="M95" s="18" t="s">
        <v>88</v>
      </c>
      <c r="N95" s="18" t="s">
        <v>44</v>
      </c>
      <c r="O95" s="18" t="s">
        <v>45</v>
      </c>
      <c r="P95" s="18" t="s">
        <v>89</v>
      </c>
      <c r="Q95" s="19" t="s">
        <v>90</v>
      </c>
      <c r="R95" s="19">
        <v>201607</v>
      </c>
      <c r="S95" s="19" t="s">
        <v>91</v>
      </c>
      <c r="T95" s="18"/>
      <c r="U95" s="18"/>
      <c r="V95" s="18" t="s">
        <v>638</v>
      </c>
      <c r="W95" s="22">
        <v>22</v>
      </c>
      <c r="X95" s="18">
        <v>17100701</v>
      </c>
      <c r="Y95" s="23">
        <v>63</v>
      </c>
      <c r="Z95" s="23">
        <f t="shared" si="5"/>
        <v>37.8</v>
      </c>
      <c r="AA95" s="23" t="s">
        <v>638</v>
      </c>
      <c r="AB95" s="24">
        <v>3</v>
      </c>
      <c r="AC95" s="24">
        <v>3</v>
      </c>
      <c r="AD95" s="24">
        <v>3</v>
      </c>
      <c r="AE95" s="24">
        <v>1730085</v>
      </c>
      <c r="AF95" s="25">
        <v>75.9</v>
      </c>
      <c r="AG95" s="25">
        <f t="shared" si="6"/>
        <v>30.360000000000003</v>
      </c>
      <c r="AH95" s="25">
        <v>68.16</v>
      </c>
      <c r="AI95" s="25"/>
      <c r="AJ95" s="18"/>
      <c r="AK95" s="26"/>
    </row>
    <row r="96" spans="1:37" s="27" customFormat="1" ht="30" customHeight="1">
      <c r="A96" s="18" t="s">
        <v>102</v>
      </c>
      <c r="B96" s="19" t="s">
        <v>86</v>
      </c>
      <c r="C96" s="18">
        <v>418</v>
      </c>
      <c r="D96" s="18" t="s">
        <v>17</v>
      </c>
      <c r="E96" s="20" t="s">
        <v>27</v>
      </c>
      <c r="F96" s="18" t="s">
        <v>103</v>
      </c>
      <c r="G96" s="18" t="s">
        <v>48</v>
      </c>
      <c r="H96" s="18" t="s">
        <v>40</v>
      </c>
      <c r="I96" s="21">
        <v>19940606</v>
      </c>
      <c r="J96" s="18" t="s">
        <v>53</v>
      </c>
      <c r="K96" s="18" t="s">
        <v>42</v>
      </c>
      <c r="L96" s="18" t="s">
        <v>100</v>
      </c>
      <c r="M96" s="18" t="s">
        <v>100</v>
      </c>
      <c r="N96" s="18" t="s">
        <v>44</v>
      </c>
      <c r="O96" s="18" t="s">
        <v>45</v>
      </c>
      <c r="P96" s="18" t="s">
        <v>104</v>
      </c>
      <c r="Q96" s="19" t="s">
        <v>90</v>
      </c>
      <c r="R96" s="19">
        <v>201607</v>
      </c>
      <c r="S96" s="19" t="s">
        <v>91</v>
      </c>
      <c r="T96" s="18"/>
      <c r="U96" s="18"/>
      <c r="V96" s="18" t="s">
        <v>638</v>
      </c>
      <c r="W96" s="22">
        <v>23</v>
      </c>
      <c r="X96" s="18">
        <v>17100709</v>
      </c>
      <c r="Y96" s="23">
        <v>62</v>
      </c>
      <c r="Z96" s="23">
        <f t="shared" si="5"/>
        <v>37.199999999999996</v>
      </c>
      <c r="AA96" s="23" t="s">
        <v>638</v>
      </c>
      <c r="AB96" s="24">
        <v>3</v>
      </c>
      <c r="AC96" s="24">
        <v>3</v>
      </c>
      <c r="AD96" s="24">
        <v>3</v>
      </c>
      <c r="AE96" s="24">
        <v>1730086</v>
      </c>
      <c r="AF96" s="25">
        <v>66.2</v>
      </c>
      <c r="AG96" s="25">
        <f t="shared" si="6"/>
        <v>26.480000000000004</v>
      </c>
      <c r="AH96" s="25">
        <v>63.68</v>
      </c>
      <c r="AI96" s="25"/>
      <c r="AJ96" s="18"/>
      <c r="AK96" s="26"/>
    </row>
    <row r="97" spans="1:37" s="27" customFormat="1" ht="30" customHeight="1">
      <c r="A97" s="30" t="s">
        <v>577</v>
      </c>
      <c r="B97" s="31" t="s">
        <v>571</v>
      </c>
      <c r="C97" s="30">
        <v>419</v>
      </c>
      <c r="D97" s="30" t="s">
        <v>17</v>
      </c>
      <c r="E97" s="32" t="s">
        <v>28</v>
      </c>
      <c r="F97" s="30" t="s">
        <v>578</v>
      </c>
      <c r="G97" s="30" t="s">
        <v>48</v>
      </c>
      <c r="H97" s="30" t="s">
        <v>40</v>
      </c>
      <c r="I97" s="33">
        <v>19940729</v>
      </c>
      <c r="J97" s="30" t="s">
        <v>50</v>
      </c>
      <c r="K97" s="30" t="s">
        <v>42</v>
      </c>
      <c r="L97" s="30" t="s">
        <v>54</v>
      </c>
      <c r="M97" s="30" t="s">
        <v>54</v>
      </c>
      <c r="N97" s="30" t="s">
        <v>44</v>
      </c>
      <c r="O97" s="30" t="s">
        <v>45</v>
      </c>
      <c r="P97" s="30" t="s">
        <v>59</v>
      </c>
      <c r="Q97" s="31" t="s">
        <v>575</v>
      </c>
      <c r="R97" s="31">
        <v>201607</v>
      </c>
      <c r="S97" s="31"/>
      <c r="T97" s="30"/>
      <c r="U97" s="30"/>
      <c r="V97" s="18" t="s">
        <v>624</v>
      </c>
      <c r="W97" s="22">
        <v>26</v>
      </c>
      <c r="X97" s="18">
        <v>17100817</v>
      </c>
      <c r="Y97" s="23">
        <v>78</v>
      </c>
      <c r="Z97" s="23">
        <f t="shared" si="5"/>
        <v>46.8</v>
      </c>
      <c r="AA97" s="23" t="s">
        <v>624</v>
      </c>
      <c r="AB97" s="24">
        <v>3</v>
      </c>
      <c r="AC97" s="24">
        <v>3</v>
      </c>
      <c r="AD97" s="24">
        <v>3</v>
      </c>
      <c r="AE97" s="24">
        <v>1730087</v>
      </c>
      <c r="AF97" s="25">
        <v>78.2</v>
      </c>
      <c r="AG97" s="25">
        <f t="shared" si="6"/>
        <v>31.28</v>
      </c>
      <c r="AH97" s="25">
        <v>78.08</v>
      </c>
      <c r="AI97" s="25" t="s">
        <v>1102</v>
      </c>
      <c r="AJ97" s="18"/>
      <c r="AK97" s="26"/>
    </row>
    <row r="98" spans="1:37" s="27" customFormat="1" ht="30" customHeight="1">
      <c r="A98" s="30" t="s">
        <v>595</v>
      </c>
      <c r="B98" s="31" t="s">
        <v>571</v>
      </c>
      <c r="C98" s="30">
        <v>419</v>
      </c>
      <c r="D98" s="30" t="s">
        <v>17</v>
      </c>
      <c r="E98" s="32" t="s">
        <v>28</v>
      </c>
      <c r="F98" s="30" t="s">
        <v>596</v>
      </c>
      <c r="G98" s="30" t="s">
        <v>39</v>
      </c>
      <c r="H98" s="30" t="s">
        <v>40</v>
      </c>
      <c r="I98" s="33">
        <v>19940408</v>
      </c>
      <c r="J98" s="30" t="s">
        <v>53</v>
      </c>
      <c r="K98" s="30" t="s">
        <v>42</v>
      </c>
      <c r="L98" s="30" t="s">
        <v>82</v>
      </c>
      <c r="M98" s="30" t="s">
        <v>82</v>
      </c>
      <c r="N98" s="30" t="s">
        <v>44</v>
      </c>
      <c r="O98" s="30" t="s">
        <v>45</v>
      </c>
      <c r="P98" s="30" t="s">
        <v>110</v>
      </c>
      <c r="Q98" s="31" t="s">
        <v>573</v>
      </c>
      <c r="R98" s="31">
        <v>201607</v>
      </c>
      <c r="S98" s="31" t="s">
        <v>576</v>
      </c>
      <c r="T98" s="30"/>
      <c r="U98" s="30"/>
      <c r="V98" s="18" t="s">
        <v>678</v>
      </c>
      <c r="W98" s="22">
        <v>29</v>
      </c>
      <c r="X98" s="18">
        <v>17100915</v>
      </c>
      <c r="Y98" s="23">
        <v>77</v>
      </c>
      <c r="Z98" s="23">
        <f t="shared" si="5"/>
        <v>46.199999999999996</v>
      </c>
      <c r="AA98" s="23" t="s">
        <v>678</v>
      </c>
      <c r="AB98" s="24">
        <v>3</v>
      </c>
      <c r="AC98" s="24">
        <v>3</v>
      </c>
      <c r="AD98" s="24">
        <v>3</v>
      </c>
      <c r="AE98" s="24">
        <v>1730088</v>
      </c>
      <c r="AF98" s="25">
        <v>79.2</v>
      </c>
      <c r="AG98" s="25">
        <f t="shared" si="6"/>
        <v>31.680000000000003</v>
      </c>
      <c r="AH98" s="25">
        <v>77.88</v>
      </c>
      <c r="AI98" s="25" t="s">
        <v>1102</v>
      </c>
      <c r="AJ98" s="18"/>
      <c r="AK98" s="26"/>
    </row>
    <row r="99" spans="1:37" s="27" customFormat="1" ht="30" customHeight="1">
      <c r="A99" s="30" t="s">
        <v>587</v>
      </c>
      <c r="B99" s="31" t="s">
        <v>571</v>
      </c>
      <c r="C99" s="30">
        <v>419</v>
      </c>
      <c r="D99" s="30" t="s">
        <v>17</v>
      </c>
      <c r="E99" s="32" t="s">
        <v>28</v>
      </c>
      <c r="F99" s="30" t="s">
        <v>588</v>
      </c>
      <c r="G99" s="30" t="s">
        <v>48</v>
      </c>
      <c r="H99" s="30" t="s">
        <v>40</v>
      </c>
      <c r="I99" s="33">
        <v>19930313</v>
      </c>
      <c r="J99" s="30" t="s">
        <v>41</v>
      </c>
      <c r="K99" s="30" t="s">
        <v>42</v>
      </c>
      <c r="L99" s="30" t="s">
        <v>140</v>
      </c>
      <c r="M99" s="30" t="s">
        <v>140</v>
      </c>
      <c r="N99" s="30" t="s">
        <v>44</v>
      </c>
      <c r="O99" s="30" t="s">
        <v>45</v>
      </c>
      <c r="P99" s="30" t="s">
        <v>589</v>
      </c>
      <c r="Q99" s="31" t="s">
        <v>586</v>
      </c>
      <c r="R99" s="31">
        <v>201707</v>
      </c>
      <c r="S99" s="31"/>
      <c r="T99" s="30"/>
      <c r="U99" s="30"/>
      <c r="V99" s="18" t="s">
        <v>624</v>
      </c>
      <c r="W99" s="22">
        <v>28</v>
      </c>
      <c r="X99" s="18">
        <v>17100865</v>
      </c>
      <c r="Y99" s="23">
        <v>73</v>
      </c>
      <c r="Z99" s="23">
        <f t="shared" si="5"/>
        <v>43.8</v>
      </c>
      <c r="AA99" s="23" t="s">
        <v>624</v>
      </c>
      <c r="AB99" s="24">
        <v>3</v>
      </c>
      <c r="AC99" s="24">
        <v>3</v>
      </c>
      <c r="AD99" s="24">
        <v>3</v>
      </c>
      <c r="AE99" s="24">
        <v>1730089</v>
      </c>
      <c r="AF99" s="25">
        <v>76.2</v>
      </c>
      <c r="AG99" s="25">
        <f t="shared" si="6"/>
        <v>30.480000000000004</v>
      </c>
      <c r="AH99" s="25">
        <v>74.28</v>
      </c>
      <c r="AI99" s="25" t="s">
        <v>1102</v>
      </c>
      <c r="AJ99" s="18"/>
      <c r="AK99" s="26"/>
    </row>
    <row r="100" spans="1:37" s="27" customFormat="1" ht="30" customHeight="1">
      <c r="A100" s="30" t="s">
        <v>582</v>
      </c>
      <c r="B100" s="31" t="s">
        <v>571</v>
      </c>
      <c r="C100" s="30">
        <v>419</v>
      </c>
      <c r="D100" s="30" t="s">
        <v>17</v>
      </c>
      <c r="E100" s="32" t="s">
        <v>28</v>
      </c>
      <c r="F100" s="30" t="s">
        <v>583</v>
      </c>
      <c r="G100" s="30" t="s">
        <v>39</v>
      </c>
      <c r="H100" s="30" t="s">
        <v>40</v>
      </c>
      <c r="I100" s="33">
        <v>19880606</v>
      </c>
      <c r="J100" s="30" t="s">
        <v>50</v>
      </c>
      <c r="K100" s="30" t="s">
        <v>42</v>
      </c>
      <c r="L100" s="30" t="s">
        <v>159</v>
      </c>
      <c r="M100" s="30" t="s">
        <v>58</v>
      </c>
      <c r="N100" s="30" t="s">
        <v>44</v>
      </c>
      <c r="O100" s="30" t="s">
        <v>45</v>
      </c>
      <c r="P100" s="30" t="s">
        <v>70</v>
      </c>
      <c r="Q100" s="31" t="s">
        <v>573</v>
      </c>
      <c r="R100" s="31">
        <v>201501</v>
      </c>
      <c r="S100" s="31"/>
      <c r="T100" s="30"/>
      <c r="U100" s="30"/>
      <c r="V100" s="18" t="s">
        <v>679</v>
      </c>
      <c r="W100" s="22">
        <v>26</v>
      </c>
      <c r="X100" s="18">
        <v>17100826</v>
      </c>
      <c r="Y100" s="23">
        <v>71</v>
      </c>
      <c r="Z100" s="23">
        <f t="shared" si="5"/>
        <v>42.6</v>
      </c>
      <c r="AA100" s="23" t="s">
        <v>679</v>
      </c>
      <c r="AB100" s="24">
        <v>3</v>
      </c>
      <c r="AC100" s="24">
        <v>3</v>
      </c>
      <c r="AD100" s="24">
        <v>3</v>
      </c>
      <c r="AE100" s="24">
        <v>1730090</v>
      </c>
      <c r="AF100" s="25">
        <v>78</v>
      </c>
      <c r="AG100" s="25">
        <f t="shared" si="6"/>
        <v>31.200000000000003</v>
      </c>
      <c r="AH100" s="25">
        <v>73.80000000000001</v>
      </c>
      <c r="AI100" s="25" t="s">
        <v>1102</v>
      </c>
      <c r="AJ100" s="18"/>
      <c r="AK100" s="26"/>
    </row>
    <row r="101" spans="1:37" s="27" customFormat="1" ht="30" customHeight="1">
      <c r="A101" s="30" t="s">
        <v>592</v>
      </c>
      <c r="B101" s="31" t="s">
        <v>571</v>
      </c>
      <c r="C101" s="30">
        <v>419</v>
      </c>
      <c r="D101" s="30" t="s">
        <v>17</v>
      </c>
      <c r="E101" s="32" t="s">
        <v>28</v>
      </c>
      <c r="F101" s="30" t="s">
        <v>593</v>
      </c>
      <c r="G101" s="30" t="s">
        <v>48</v>
      </c>
      <c r="H101" s="30" t="s">
        <v>40</v>
      </c>
      <c r="I101" s="33">
        <v>19910826</v>
      </c>
      <c r="J101" s="30" t="s">
        <v>53</v>
      </c>
      <c r="K101" s="30" t="s">
        <v>42</v>
      </c>
      <c r="L101" s="30" t="s">
        <v>79</v>
      </c>
      <c r="M101" s="30" t="s">
        <v>79</v>
      </c>
      <c r="N101" s="30" t="s">
        <v>44</v>
      </c>
      <c r="O101" s="30" t="s">
        <v>45</v>
      </c>
      <c r="P101" s="30" t="s">
        <v>594</v>
      </c>
      <c r="Q101" s="31" t="s">
        <v>573</v>
      </c>
      <c r="R101" s="31">
        <v>201507</v>
      </c>
      <c r="S101" s="31"/>
      <c r="T101" s="30"/>
      <c r="U101" s="30"/>
      <c r="V101" s="18" t="s">
        <v>680</v>
      </c>
      <c r="W101" s="22">
        <v>28</v>
      </c>
      <c r="X101" s="18">
        <v>17100888</v>
      </c>
      <c r="Y101" s="23">
        <v>71</v>
      </c>
      <c r="Z101" s="23">
        <f t="shared" si="5"/>
        <v>42.6</v>
      </c>
      <c r="AA101" s="23" t="s">
        <v>680</v>
      </c>
      <c r="AB101" s="24">
        <v>3</v>
      </c>
      <c r="AC101" s="24">
        <v>3</v>
      </c>
      <c r="AD101" s="24">
        <v>3</v>
      </c>
      <c r="AE101" s="24">
        <v>1730091</v>
      </c>
      <c r="AF101" s="25">
        <v>74.8</v>
      </c>
      <c r="AG101" s="25">
        <f t="shared" si="6"/>
        <v>29.92</v>
      </c>
      <c r="AH101" s="25">
        <v>72.52000000000001</v>
      </c>
      <c r="AI101" s="25"/>
      <c r="AJ101" s="18"/>
      <c r="AK101" s="26"/>
    </row>
    <row r="102" spans="1:37" s="27" customFormat="1" ht="30" customHeight="1">
      <c r="A102" s="30" t="s">
        <v>601</v>
      </c>
      <c r="B102" s="31" t="s">
        <v>571</v>
      </c>
      <c r="C102" s="30">
        <v>419</v>
      </c>
      <c r="D102" s="30" t="s">
        <v>17</v>
      </c>
      <c r="E102" s="32" t="s">
        <v>28</v>
      </c>
      <c r="F102" s="30" t="s">
        <v>681</v>
      </c>
      <c r="G102" s="30" t="s">
        <v>39</v>
      </c>
      <c r="H102" s="30" t="s">
        <v>40</v>
      </c>
      <c r="I102" s="33">
        <v>19910923</v>
      </c>
      <c r="J102" s="30" t="s">
        <v>53</v>
      </c>
      <c r="K102" s="30" t="s">
        <v>55</v>
      </c>
      <c r="L102" s="30" t="s">
        <v>71</v>
      </c>
      <c r="M102" s="30" t="s">
        <v>71</v>
      </c>
      <c r="N102" s="30" t="s">
        <v>44</v>
      </c>
      <c r="O102" s="30" t="s">
        <v>45</v>
      </c>
      <c r="P102" s="30" t="s">
        <v>602</v>
      </c>
      <c r="Q102" s="31" t="s">
        <v>573</v>
      </c>
      <c r="R102" s="31">
        <v>201406</v>
      </c>
      <c r="S102" s="31"/>
      <c r="T102" s="30"/>
      <c r="U102" s="30"/>
      <c r="V102" s="18" t="s">
        <v>624</v>
      </c>
      <c r="W102" s="22">
        <v>30</v>
      </c>
      <c r="X102" s="18">
        <v>17100941</v>
      </c>
      <c r="Y102" s="23">
        <v>69</v>
      </c>
      <c r="Z102" s="23">
        <f t="shared" si="5"/>
        <v>41.4</v>
      </c>
      <c r="AA102" s="23" t="s">
        <v>624</v>
      </c>
      <c r="AB102" s="24">
        <v>3</v>
      </c>
      <c r="AC102" s="24">
        <v>3</v>
      </c>
      <c r="AD102" s="24">
        <v>3</v>
      </c>
      <c r="AE102" s="24">
        <v>1730093</v>
      </c>
      <c r="AF102" s="25">
        <v>74</v>
      </c>
      <c r="AG102" s="25">
        <f t="shared" si="6"/>
        <v>29.6</v>
      </c>
      <c r="AH102" s="25">
        <v>71</v>
      </c>
      <c r="AI102" s="25"/>
      <c r="AJ102" s="18"/>
      <c r="AK102" s="26"/>
    </row>
    <row r="103" spans="1:37" s="27" customFormat="1" ht="30" customHeight="1">
      <c r="A103" s="30" t="s">
        <v>584</v>
      </c>
      <c r="B103" s="31" t="s">
        <v>571</v>
      </c>
      <c r="C103" s="30">
        <v>419</v>
      </c>
      <c r="D103" s="30" t="s">
        <v>17</v>
      </c>
      <c r="E103" s="32" t="s">
        <v>28</v>
      </c>
      <c r="F103" s="30" t="s">
        <v>585</v>
      </c>
      <c r="G103" s="30" t="s">
        <v>39</v>
      </c>
      <c r="H103" s="30" t="s">
        <v>40</v>
      </c>
      <c r="I103" s="33">
        <v>19940202</v>
      </c>
      <c r="J103" s="30" t="s">
        <v>53</v>
      </c>
      <c r="K103" s="30" t="s">
        <v>42</v>
      </c>
      <c r="L103" s="30" t="s">
        <v>64</v>
      </c>
      <c r="M103" s="30" t="s">
        <v>64</v>
      </c>
      <c r="N103" s="30" t="s">
        <v>44</v>
      </c>
      <c r="O103" s="30" t="s">
        <v>45</v>
      </c>
      <c r="P103" s="30" t="s">
        <v>72</v>
      </c>
      <c r="Q103" s="31" t="s">
        <v>574</v>
      </c>
      <c r="R103" s="31">
        <v>201707</v>
      </c>
      <c r="S103" s="31"/>
      <c r="T103" s="30"/>
      <c r="U103" s="30"/>
      <c r="V103" s="18" t="s">
        <v>638</v>
      </c>
      <c r="W103" s="22">
        <v>27</v>
      </c>
      <c r="X103" s="18">
        <v>17100843</v>
      </c>
      <c r="Y103" s="23">
        <v>68</v>
      </c>
      <c r="Z103" s="23">
        <f t="shared" si="5"/>
        <v>40.8</v>
      </c>
      <c r="AA103" s="23" t="s">
        <v>638</v>
      </c>
      <c r="AB103" s="24">
        <v>3</v>
      </c>
      <c r="AC103" s="24">
        <v>3</v>
      </c>
      <c r="AD103" s="24">
        <v>3</v>
      </c>
      <c r="AE103" s="24">
        <v>1730095</v>
      </c>
      <c r="AF103" s="25">
        <v>73.4</v>
      </c>
      <c r="AG103" s="25">
        <f t="shared" si="6"/>
        <v>29.360000000000003</v>
      </c>
      <c r="AH103" s="25">
        <v>70.16</v>
      </c>
      <c r="AI103" s="25"/>
      <c r="AJ103" s="18"/>
      <c r="AK103" s="26"/>
    </row>
    <row r="104" spans="1:37" s="27" customFormat="1" ht="30" customHeight="1">
      <c r="A104" s="30" t="s">
        <v>579</v>
      </c>
      <c r="B104" s="31" t="s">
        <v>571</v>
      </c>
      <c r="C104" s="30">
        <v>419</v>
      </c>
      <c r="D104" s="30" t="s">
        <v>17</v>
      </c>
      <c r="E104" s="32" t="s">
        <v>28</v>
      </c>
      <c r="F104" s="30" t="s">
        <v>580</v>
      </c>
      <c r="G104" s="30" t="s">
        <v>48</v>
      </c>
      <c r="H104" s="30" t="s">
        <v>40</v>
      </c>
      <c r="I104" s="33">
        <v>19920717</v>
      </c>
      <c r="J104" s="30" t="s">
        <v>50</v>
      </c>
      <c r="K104" s="30" t="s">
        <v>42</v>
      </c>
      <c r="L104" s="30" t="s">
        <v>58</v>
      </c>
      <c r="M104" s="30" t="s">
        <v>58</v>
      </c>
      <c r="N104" s="30" t="s">
        <v>44</v>
      </c>
      <c r="O104" s="30" t="s">
        <v>45</v>
      </c>
      <c r="P104" s="30" t="s">
        <v>581</v>
      </c>
      <c r="Q104" s="31" t="s">
        <v>575</v>
      </c>
      <c r="R104" s="31">
        <v>201506</v>
      </c>
      <c r="S104" s="31"/>
      <c r="T104" s="30"/>
      <c r="U104" s="30"/>
      <c r="V104" s="18" t="s">
        <v>624</v>
      </c>
      <c r="W104" s="22">
        <v>26</v>
      </c>
      <c r="X104" s="18">
        <v>17100820</v>
      </c>
      <c r="Y104" s="23">
        <v>68</v>
      </c>
      <c r="Z104" s="23">
        <f t="shared" si="5"/>
        <v>40.8</v>
      </c>
      <c r="AA104" s="23" t="s">
        <v>624</v>
      </c>
      <c r="AB104" s="24">
        <v>3</v>
      </c>
      <c r="AC104" s="24">
        <v>3</v>
      </c>
      <c r="AD104" s="24">
        <v>3</v>
      </c>
      <c r="AE104" s="24">
        <v>1730094</v>
      </c>
      <c r="AF104" s="25">
        <v>72.2</v>
      </c>
      <c r="AG104" s="25">
        <f t="shared" si="6"/>
        <v>28.880000000000003</v>
      </c>
      <c r="AH104" s="25">
        <v>69.68</v>
      </c>
      <c r="AI104" s="25"/>
      <c r="AJ104" s="18"/>
      <c r="AK104" s="26"/>
    </row>
    <row r="105" spans="1:37" s="27" customFormat="1" ht="30" customHeight="1">
      <c r="A105" s="30" t="s">
        <v>590</v>
      </c>
      <c r="B105" s="31" t="s">
        <v>571</v>
      </c>
      <c r="C105" s="30">
        <v>419</v>
      </c>
      <c r="D105" s="30" t="s">
        <v>17</v>
      </c>
      <c r="E105" s="32" t="s">
        <v>28</v>
      </c>
      <c r="F105" s="30" t="s">
        <v>591</v>
      </c>
      <c r="G105" s="30" t="s">
        <v>48</v>
      </c>
      <c r="H105" s="30" t="s">
        <v>40</v>
      </c>
      <c r="I105" s="33">
        <v>19911021</v>
      </c>
      <c r="J105" s="30" t="s">
        <v>50</v>
      </c>
      <c r="K105" s="30" t="s">
        <v>55</v>
      </c>
      <c r="L105" s="30" t="s">
        <v>82</v>
      </c>
      <c r="M105" s="30" t="s">
        <v>82</v>
      </c>
      <c r="N105" s="30" t="s">
        <v>44</v>
      </c>
      <c r="O105" s="30" t="s">
        <v>45</v>
      </c>
      <c r="P105" s="30" t="s">
        <v>46</v>
      </c>
      <c r="Q105" s="31" t="s">
        <v>574</v>
      </c>
      <c r="R105" s="31">
        <v>201507</v>
      </c>
      <c r="S105" s="31"/>
      <c r="T105" s="30"/>
      <c r="U105" s="30"/>
      <c r="V105" s="18" t="s">
        <v>638</v>
      </c>
      <c r="W105" s="22">
        <v>28</v>
      </c>
      <c r="X105" s="18">
        <v>17100866</v>
      </c>
      <c r="Y105" s="23">
        <v>68</v>
      </c>
      <c r="Z105" s="23">
        <f t="shared" si="5"/>
        <v>40.8</v>
      </c>
      <c r="AA105" s="23" t="s">
        <v>638</v>
      </c>
      <c r="AB105" s="24">
        <v>3</v>
      </c>
      <c r="AC105" s="24">
        <v>3</v>
      </c>
      <c r="AD105" s="24">
        <v>3</v>
      </c>
      <c r="AE105" s="24">
        <v>1730096</v>
      </c>
      <c r="AF105" s="25">
        <v>71.4</v>
      </c>
      <c r="AG105" s="25">
        <f t="shared" si="6"/>
        <v>28.560000000000002</v>
      </c>
      <c r="AH105" s="25">
        <v>69.36</v>
      </c>
      <c r="AI105" s="25"/>
      <c r="AJ105" s="18"/>
      <c r="AK105" s="26"/>
    </row>
    <row r="106" spans="1:37" s="27" customFormat="1" ht="30" customHeight="1">
      <c r="A106" s="30" t="s">
        <v>599</v>
      </c>
      <c r="B106" s="31" t="s">
        <v>571</v>
      </c>
      <c r="C106" s="30">
        <v>419</v>
      </c>
      <c r="D106" s="30" t="s">
        <v>17</v>
      </c>
      <c r="E106" s="32" t="s">
        <v>28</v>
      </c>
      <c r="F106" s="30" t="s">
        <v>600</v>
      </c>
      <c r="G106" s="30" t="s">
        <v>39</v>
      </c>
      <c r="H106" s="30" t="s">
        <v>49</v>
      </c>
      <c r="I106" s="33">
        <v>19940116</v>
      </c>
      <c r="J106" s="30" t="s">
        <v>53</v>
      </c>
      <c r="K106" s="30" t="s">
        <v>42</v>
      </c>
      <c r="L106" s="30" t="s">
        <v>81</v>
      </c>
      <c r="M106" s="30" t="s">
        <v>81</v>
      </c>
      <c r="N106" s="30" t="s">
        <v>44</v>
      </c>
      <c r="O106" s="30" t="s">
        <v>45</v>
      </c>
      <c r="P106" s="30" t="s">
        <v>110</v>
      </c>
      <c r="Q106" s="31" t="s">
        <v>573</v>
      </c>
      <c r="R106" s="31">
        <v>201607</v>
      </c>
      <c r="S106" s="31"/>
      <c r="T106" s="30"/>
      <c r="U106" s="30"/>
      <c r="V106" s="18" t="s">
        <v>622</v>
      </c>
      <c r="W106" s="22">
        <v>30</v>
      </c>
      <c r="X106" s="18">
        <v>17100937</v>
      </c>
      <c r="Y106" s="23">
        <v>68</v>
      </c>
      <c r="Z106" s="23">
        <f t="shared" si="5"/>
        <v>40.8</v>
      </c>
      <c r="AA106" s="23" t="s">
        <v>622</v>
      </c>
      <c r="AB106" s="24">
        <v>3</v>
      </c>
      <c r="AC106" s="24">
        <v>3</v>
      </c>
      <c r="AD106" s="24">
        <v>3</v>
      </c>
      <c r="AE106" s="24">
        <v>1730097</v>
      </c>
      <c r="AF106" s="25">
        <v>64.4</v>
      </c>
      <c r="AG106" s="25">
        <f t="shared" si="6"/>
        <v>25.760000000000005</v>
      </c>
      <c r="AH106" s="25">
        <v>66.56</v>
      </c>
      <c r="AI106" s="25"/>
      <c r="AJ106" s="18"/>
      <c r="AK106" s="26"/>
    </row>
    <row r="107" spans="1:37" s="27" customFormat="1" ht="30" customHeight="1">
      <c r="A107" s="34" t="s">
        <v>597</v>
      </c>
      <c r="B107" s="35" t="s">
        <v>571</v>
      </c>
      <c r="C107" s="34">
        <v>419</v>
      </c>
      <c r="D107" s="34" t="s">
        <v>17</v>
      </c>
      <c r="E107" s="36" t="s">
        <v>28</v>
      </c>
      <c r="F107" s="34" t="s">
        <v>598</v>
      </c>
      <c r="G107" s="34" t="s">
        <v>48</v>
      </c>
      <c r="H107" s="34" t="s">
        <v>40</v>
      </c>
      <c r="I107" s="37">
        <v>19921208</v>
      </c>
      <c r="J107" s="34" t="s">
        <v>41</v>
      </c>
      <c r="K107" s="34" t="s">
        <v>42</v>
      </c>
      <c r="L107" s="34" t="s">
        <v>141</v>
      </c>
      <c r="M107" s="34" t="s">
        <v>56</v>
      </c>
      <c r="N107" s="34" t="s">
        <v>44</v>
      </c>
      <c r="O107" s="34" t="s">
        <v>45</v>
      </c>
      <c r="P107" s="34" t="s">
        <v>59</v>
      </c>
      <c r="Q107" s="35" t="s">
        <v>572</v>
      </c>
      <c r="R107" s="35">
        <v>201706</v>
      </c>
      <c r="S107" s="35"/>
      <c r="T107" s="34"/>
      <c r="U107" s="34"/>
      <c r="V107" s="18" t="s">
        <v>624</v>
      </c>
      <c r="W107" s="22">
        <v>30</v>
      </c>
      <c r="X107" s="18">
        <v>17100934</v>
      </c>
      <c r="Y107" s="23">
        <v>69</v>
      </c>
      <c r="Z107" s="23">
        <f t="shared" si="5"/>
        <v>41.4</v>
      </c>
      <c r="AA107" s="23" t="s">
        <v>624</v>
      </c>
      <c r="AB107" s="24">
        <v>3</v>
      </c>
      <c r="AC107" s="24">
        <v>3</v>
      </c>
      <c r="AD107" s="24">
        <v>3</v>
      </c>
      <c r="AE107" s="24">
        <v>1730092</v>
      </c>
      <c r="AF107" s="25"/>
      <c r="AG107" s="25"/>
      <c r="AH107" s="25"/>
      <c r="AI107" s="25"/>
      <c r="AJ107" s="18" t="s">
        <v>1099</v>
      </c>
      <c r="AK107" s="26"/>
    </row>
    <row r="108" spans="1:37" s="27" customFormat="1" ht="30" customHeight="1">
      <c r="A108" s="30" t="s">
        <v>603</v>
      </c>
      <c r="B108" s="31" t="s">
        <v>571</v>
      </c>
      <c r="C108" s="30">
        <v>419</v>
      </c>
      <c r="D108" s="30" t="s">
        <v>17</v>
      </c>
      <c r="E108" s="32" t="s">
        <v>28</v>
      </c>
      <c r="F108" s="30" t="s">
        <v>604</v>
      </c>
      <c r="G108" s="30" t="s">
        <v>39</v>
      </c>
      <c r="H108" s="30" t="s">
        <v>40</v>
      </c>
      <c r="I108" s="33">
        <v>19901013</v>
      </c>
      <c r="J108" s="30" t="s">
        <v>53</v>
      </c>
      <c r="K108" s="30" t="s">
        <v>42</v>
      </c>
      <c r="L108" s="30" t="s">
        <v>64</v>
      </c>
      <c r="M108" s="30" t="s">
        <v>64</v>
      </c>
      <c r="N108" s="30" t="s">
        <v>44</v>
      </c>
      <c r="O108" s="30"/>
      <c r="P108" s="30" t="s">
        <v>46</v>
      </c>
      <c r="Q108" s="31" t="s">
        <v>574</v>
      </c>
      <c r="R108" s="31">
        <v>201507</v>
      </c>
      <c r="S108" s="31"/>
      <c r="T108" s="30"/>
      <c r="U108" s="30"/>
      <c r="V108" s="18" t="s">
        <v>638</v>
      </c>
      <c r="W108" s="22">
        <v>30</v>
      </c>
      <c r="X108" s="18">
        <v>17100953</v>
      </c>
      <c r="Y108" s="23">
        <v>68</v>
      </c>
      <c r="Z108" s="23">
        <f t="shared" si="5"/>
        <v>40.8</v>
      </c>
      <c r="AA108" s="23" t="s">
        <v>638</v>
      </c>
      <c r="AB108" s="24">
        <v>3</v>
      </c>
      <c r="AC108" s="24">
        <v>3</v>
      </c>
      <c r="AD108" s="24">
        <v>3</v>
      </c>
      <c r="AE108" s="24">
        <v>1730098</v>
      </c>
      <c r="AF108" s="25"/>
      <c r="AG108" s="25"/>
      <c r="AH108" s="25"/>
      <c r="AI108" s="25"/>
      <c r="AJ108" s="18" t="s">
        <v>1099</v>
      </c>
      <c r="AK108" s="26"/>
    </row>
    <row r="109" spans="1:37" s="27" customFormat="1" ht="30" customHeight="1">
      <c r="A109" s="18" t="s">
        <v>448</v>
      </c>
      <c r="B109" s="19" t="s">
        <v>682</v>
      </c>
      <c r="C109" s="18">
        <v>420</v>
      </c>
      <c r="D109" s="18" t="s">
        <v>1021</v>
      </c>
      <c r="E109" s="24">
        <v>24</v>
      </c>
      <c r="F109" s="18" t="s">
        <v>1034</v>
      </c>
      <c r="G109" s="18" t="s">
        <v>48</v>
      </c>
      <c r="H109" s="18" t="s">
        <v>1035</v>
      </c>
      <c r="I109" s="21">
        <v>19910918</v>
      </c>
      <c r="J109" s="18" t="s">
        <v>50</v>
      </c>
      <c r="K109" s="18" t="s">
        <v>42</v>
      </c>
      <c r="L109" s="18" t="s">
        <v>1025</v>
      </c>
      <c r="M109" s="18" t="s">
        <v>1025</v>
      </c>
      <c r="N109" s="18" t="s">
        <v>44</v>
      </c>
      <c r="O109" s="18" t="s">
        <v>45</v>
      </c>
      <c r="P109" s="18" t="s">
        <v>1036</v>
      </c>
      <c r="Q109" s="19" t="s">
        <v>1027</v>
      </c>
      <c r="R109" s="19">
        <v>201207</v>
      </c>
      <c r="S109" s="19"/>
      <c r="T109" s="18"/>
      <c r="U109" s="18"/>
      <c r="V109" s="18" t="s">
        <v>688</v>
      </c>
      <c r="W109" s="22">
        <v>33</v>
      </c>
      <c r="X109" s="18">
        <v>17101026</v>
      </c>
      <c r="Y109" s="23">
        <v>72</v>
      </c>
      <c r="Z109" s="23">
        <f t="shared" si="5"/>
        <v>43.199999999999996</v>
      </c>
      <c r="AA109" s="23" t="s">
        <v>638</v>
      </c>
      <c r="AB109" s="24">
        <v>3</v>
      </c>
      <c r="AC109" s="24">
        <v>3</v>
      </c>
      <c r="AD109" s="24">
        <v>3</v>
      </c>
      <c r="AE109" s="24">
        <v>1730101</v>
      </c>
      <c r="AF109" s="25">
        <v>83.2</v>
      </c>
      <c r="AG109" s="25">
        <f aca="true" t="shared" si="7" ref="AG109:AG121">AF109*0.4</f>
        <v>33.28</v>
      </c>
      <c r="AH109" s="25">
        <v>76.47999999999999</v>
      </c>
      <c r="AI109" s="25" t="s">
        <v>1102</v>
      </c>
      <c r="AJ109" s="18"/>
      <c r="AK109" s="26"/>
    </row>
    <row r="110" spans="1:37" s="27" customFormat="1" ht="30" customHeight="1">
      <c r="A110" s="18" t="s">
        <v>451</v>
      </c>
      <c r="B110" s="19" t="s">
        <v>682</v>
      </c>
      <c r="C110" s="18">
        <v>420</v>
      </c>
      <c r="D110" s="18" t="s">
        <v>1021</v>
      </c>
      <c r="E110" s="20" t="s">
        <v>1022</v>
      </c>
      <c r="F110" s="18" t="s">
        <v>1023</v>
      </c>
      <c r="G110" s="18" t="s">
        <v>39</v>
      </c>
      <c r="H110" s="18" t="s">
        <v>1024</v>
      </c>
      <c r="I110" s="21">
        <v>19931128</v>
      </c>
      <c r="J110" s="18" t="s">
        <v>152</v>
      </c>
      <c r="K110" s="18" t="s">
        <v>42</v>
      </c>
      <c r="L110" s="18" t="s">
        <v>1025</v>
      </c>
      <c r="M110" s="18" t="s">
        <v>1025</v>
      </c>
      <c r="N110" s="18" t="s">
        <v>44</v>
      </c>
      <c r="O110" s="18" t="s">
        <v>45</v>
      </c>
      <c r="P110" s="18" t="s">
        <v>1026</v>
      </c>
      <c r="Q110" s="19" t="s">
        <v>1027</v>
      </c>
      <c r="R110" s="19">
        <v>201607</v>
      </c>
      <c r="S110" s="19"/>
      <c r="T110" s="18"/>
      <c r="U110" s="18"/>
      <c r="V110" s="18" t="s">
        <v>688</v>
      </c>
      <c r="W110" s="22">
        <v>35</v>
      </c>
      <c r="X110" s="18">
        <v>17101109</v>
      </c>
      <c r="Y110" s="23">
        <v>74</v>
      </c>
      <c r="Z110" s="23">
        <f t="shared" si="5"/>
        <v>44.4</v>
      </c>
      <c r="AA110" s="23" t="s">
        <v>638</v>
      </c>
      <c r="AB110" s="24">
        <v>3</v>
      </c>
      <c r="AC110" s="24">
        <v>3</v>
      </c>
      <c r="AD110" s="24">
        <v>3</v>
      </c>
      <c r="AE110" s="24">
        <v>1730099</v>
      </c>
      <c r="AF110" s="25">
        <v>78.2</v>
      </c>
      <c r="AG110" s="25">
        <f t="shared" si="7"/>
        <v>31.28</v>
      </c>
      <c r="AH110" s="25">
        <v>75.68</v>
      </c>
      <c r="AI110" s="25"/>
      <c r="AJ110" s="18"/>
      <c r="AK110" s="26"/>
    </row>
    <row r="111" spans="1:37" s="27" customFormat="1" ht="30" customHeight="1">
      <c r="A111" s="18" t="s">
        <v>1028</v>
      </c>
      <c r="B111" s="19" t="s">
        <v>682</v>
      </c>
      <c r="C111" s="18">
        <v>420</v>
      </c>
      <c r="D111" s="18" t="s">
        <v>1021</v>
      </c>
      <c r="E111" s="20" t="s">
        <v>1022</v>
      </c>
      <c r="F111" s="18" t="s">
        <v>1029</v>
      </c>
      <c r="G111" s="18" t="s">
        <v>48</v>
      </c>
      <c r="H111" s="18" t="s">
        <v>1024</v>
      </c>
      <c r="I111" s="21">
        <v>19940814</v>
      </c>
      <c r="J111" s="18" t="s">
        <v>50</v>
      </c>
      <c r="K111" s="18" t="s">
        <v>42</v>
      </c>
      <c r="L111" s="18" t="s">
        <v>1030</v>
      </c>
      <c r="M111" s="18" t="s">
        <v>1031</v>
      </c>
      <c r="N111" s="18" t="s">
        <v>44</v>
      </c>
      <c r="O111" s="18" t="s">
        <v>45</v>
      </c>
      <c r="P111" s="18" t="s">
        <v>1032</v>
      </c>
      <c r="Q111" s="19" t="s">
        <v>1033</v>
      </c>
      <c r="R111" s="19">
        <v>201607</v>
      </c>
      <c r="S111" s="19"/>
      <c r="T111" s="18"/>
      <c r="U111" s="18"/>
      <c r="V111" s="18" t="s">
        <v>688</v>
      </c>
      <c r="W111" s="22">
        <v>32</v>
      </c>
      <c r="X111" s="18">
        <v>17101010</v>
      </c>
      <c r="Y111" s="23">
        <v>73</v>
      </c>
      <c r="Z111" s="23">
        <f t="shared" si="5"/>
        <v>43.8</v>
      </c>
      <c r="AA111" s="23" t="s">
        <v>638</v>
      </c>
      <c r="AB111" s="24">
        <v>3</v>
      </c>
      <c r="AC111" s="24">
        <v>3</v>
      </c>
      <c r="AD111" s="24">
        <v>3</v>
      </c>
      <c r="AE111" s="24">
        <v>1730100</v>
      </c>
      <c r="AF111" s="25">
        <v>69.4</v>
      </c>
      <c r="AG111" s="25">
        <f t="shared" si="7"/>
        <v>27.760000000000005</v>
      </c>
      <c r="AH111" s="25">
        <v>71.56</v>
      </c>
      <c r="AI111" s="25"/>
      <c r="AJ111" s="18"/>
      <c r="AK111" s="26"/>
    </row>
    <row r="112" spans="1:37" s="27" customFormat="1" ht="30" customHeight="1">
      <c r="A112" s="18" t="s">
        <v>452</v>
      </c>
      <c r="B112" s="19" t="s">
        <v>682</v>
      </c>
      <c r="C112" s="18">
        <v>420</v>
      </c>
      <c r="D112" s="18" t="s">
        <v>1037</v>
      </c>
      <c r="E112" s="20" t="s">
        <v>1038</v>
      </c>
      <c r="F112" s="18" t="s">
        <v>1039</v>
      </c>
      <c r="G112" s="18" t="s">
        <v>48</v>
      </c>
      <c r="H112" s="18" t="s">
        <v>1024</v>
      </c>
      <c r="I112" s="21">
        <v>19890718</v>
      </c>
      <c r="J112" s="18" t="s">
        <v>50</v>
      </c>
      <c r="K112" s="18" t="s">
        <v>42</v>
      </c>
      <c r="L112" s="18" t="s">
        <v>1040</v>
      </c>
      <c r="M112" s="18" t="s">
        <v>1040</v>
      </c>
      <c r="N112" s="18" t="s">
        <v>44</v>
      </c>
      <c r="O112" s="18" t="s">
        <v>45</v>
      </c>
      <c r="P112" s="18" t="s">
        <v>1041</v>
      </c>
      <c r="Q112" s="19" t="s">
        <v>1042</v>
      </c>
      <c r="R112" s="19">
        <v>201407</v>
      </c>
      <c r="S112" s="19"/>
      <c r="T112" s="18"/>
      <c r="U112" s="18"/>
      <c r="V112" s="18" t="s">
        <v>688</v>
      </c>
      <c r="W112" s="22">
        <v>36</v>
      </c>
      <c r="X112" s="18">
        <v>17101129</v>
      </c>
      <c r="Y112" s="23">
        <v>66</v>
      </c>
      <c r="Z112" s="23">
        <f t="shared" si="5"/>
        <v>39.6</v>
      </c>
      <c r="AA112" s="23" t="s">
        <v>638</v>
      </c>
      <c r="AB112" s="24">
        <v>3</v>
      </c>
      <c r="AC112" s="24">
        <v>3</v>
      </c>
      <c r="AD112" s="24">
        <v>3</v>
      </c>
      <c r="AE112" s="24">
        <v>1730102</v>
      </c>
      <c r="AF112" s="25">
        <v>75.76</v>
      </c>
      <c r="AG112" s="25">
        <f t="shared" si="7"/>
        <v>30.304000000000002</v>
      </c>
      <c r="AH112" s="25">
        <v>69.904</v>
      </c>
      <c r="AI112" s="25" t="s">
        <v>1102</v>
      </c>
      <c r="AJ112" s="18"/>
      <c r="AK112" s="26"/>
    </row>
    <row r="113" spans="1:37" s="27" customFormat="1" ht="30" customHeight="1">
      <c r="A113" s="18" t="s">
        <v>453</v>
      </c>
      <c r="B113" s="19" t="s">
        <v>682</v>
      </c>
      <c r="C113" s="18">
        <v>420</v>
      </c>
      <c r="D113" s="18" t="s">
        <v>1037</v>
      </c>
      <c r="E113" s="20" t="s">
        <v>1038</v>
      </c>
      <c r="F113" s="18" t="s">
        <v>1043</v>
      </c>
      <c r="G113" s="18" t="s">
        <v>48</v>
      </c>
      <c r="H113" s="18" t="s">
        <v>1044</v>
      </c>
      <c r="I113" s="21">
        <v>19901010</v>
      </c>
      <c r="J113" s="18" t="s">
        <v>41</v>
      </c>
      <c r="K113" s="18" t="s">
        <v>42</v>
      </c>
      <c r="L113" s="18" t="s">
        <v>1045</v>
      </c>
      <c r="M113" s="18" t="s">
        <v>1045</v>
      </c>
      <c r="N113" s="18" t="s">
        <v>44</v>
      </c>
      <c r="O113" s="18" t="s">
        <v>45</v>
      </c>
      <c r="P113" s="18" t="s">
        <v>1041</v>
      </c>
      <c r="Q113" s="19" t="s">
        <v>1042</v>
      </c>
      <c r="R113" s="19">
        <v>201407</v>
      </c>
      <c r="S113" s="19"/>
      <c r="T113" s="18"/>
      <c r="U113" s="18"/>
      <c r="V113" s="18" t="s">
        <v>688</v>
      </c>
      <c r="W113" s="22">
        <v>36</v>
      </c>
      <c r="X113" s="18">
        <v>17101138</v>
      </c>
      <c r="Y113" s="23">
        <v>65</v>
      </c>
      <c r="Z113" s="23">
        <f t="shared" si="5"/>
        <v>39</v>
      </c>
      <c r="AA113" s="23" t="s">
        <v>638</v>
      </c>
      <c r="AB113" s="24">
        <v>3</v>
      </c>
      <c r="AC113" s="24">
        <v>3</v>
      </c>
      <c r="AD113" s="24">
        <v>3</v>
      </c>
      <c r="AE113" s="24">
        <v>1730103</v>
      </c>
      <c r="AF113" s="25">
        <v>69.3</v>
      </c>
      <c r="AG113" s="25">
        <f t="shared" si="7"/>
        <v>27.72</v>
      </c>
      <c r="AH113" s="25">
        <v>66.72</v>
      </c>
      <c r="AI113" s="25"/>
      <c r="AJ113" s="18"/>
      <c r="AK113" s="26"/>
    </row>
    <row r="114" spans="1:37" s="27" customFormat="1" ht="30" customHeight="1">
      <c r="A114" s="18" t="s">
        <v>454</v>
      </c>
      <c r="B114" s="19" t="s">
        <v>682</v>
      </c>
      <c r="C114" s="18">
        <v>420</v>
      </c>
      <c r="D114" s="18" t="s">
        <v>1037</v>
      </c>
      <c r="E114" s="20" t="s">
        <v>1038</v>
      </c>
      <c r="F114" s="18" t="s">
        <v>1046</v>
      </c>
      <c r="G114" s="18" t="s">
        <v>39</v>
      </c>
      <c r="H114" s="18" t="s">
        <v>1024</v>
      </c>
      <c r="I114" s="21">
        <v>19880324</v>
      </c>
      <c r="J114" s="18" t="s">
        <v>41</v>
      </c>
      <c r="K114" s="18" t="s">
        <v>55</v>
      </c>
      <c r="L114" s="18" t="s">
        <v>1031</v>
      </c>
      <c r="M114" s="18" t="s">
        <v>1031</v>
      </c>
      <c r="N114" s="18" t="s">
        <v>44</v>
      </c>
      <c r="O114" s="18" t="s">
        <v>45</v>
      </c>
      <c r="P114" s="18" t="s">
        <v>1047</v>
      </c>
      <c r="Q114" s="19" t="s">
        <v>1048</v>
      </c>
      <c r="R114" s="19">
        <v>201207</v>
      </c>
      <c r="S114" s="19"/>
      <c r="T114" s="18"/>
      <c r="U114" s="18"/>
      <c r="V114" s="18" t="s">
        <v>688</v>
      </c>
      <c r="W114" s="22">
        <v>36</v>
      </c>
      <c r="X114" s="18">
        <v>17101147</v>
      </c>
      <c r="Y114" s="23">
        <v>65</v>
      </c>
      <c r="Z114" s="23">
        <f t="shared" si="5"/>
        <v>39</v>
      </c>
      <c r="AA114" s="23" t="s">
        <v>638</v>
      </c>
      <c r="AB114" s="24">
        <v>3</v>
      </c>
      <c r="AC114" s="24">
        <v>3</v>
      </c>
      <c r="AD114" s="24">
        <v>3</v>
      </c>
      <c r="AE114" s="24">
        <v>1730104</v>
      </c>
      <c r="AF114" s="25">
        <v>68.6</v>
      </c>
      <c r="AG114" s="25">
        <f t="shared" si="7"/>
        <v>27.439999999999998</v>
      </c>
      <c r="AH114" s="25">
        <v>66.44</v>
      </c>
      <c r="AI114" s="25"/>
      <c r="AJ114" s="18"/>
      <c r="AK114" s="26"/>
    </row>
    <row r="115" spans="1:37" s="27" customFormat="1" ht="30" customHeight="1">
      <c r="A115" s="18" t="s">
        <v>447</v>
      </c>
      <c r="B115" s="19" t="s">
        <v>682</v>
      </c>
      <c r="C115" s="18">
        <v>420</v>
      </c>
      <c r="D115" s="20" t="s">
        <v>1049</v>
      </c>
      <c r="E115" s="20" t="s">
        <v>29</v>
      </c>
      <c r="F115" s="18" t="s">
        <v>1050</v>
      </c>
      <c r="G115" s="18" t="s">
        <v>39</v>
      </c>
      <c r="H115" s="18" t="s">
        <v>1024</v>
      </c>
      <c r="I115" s="21">
        <v>19901210</v>
      </c>
      <c r="J115" s="18" t="s">
        <v>53</v>
      </c>
      <c r="K115" s="18" t="s">
        <v>42</v>
      </c>
      <c r="L115" s="18" t="s">
        <v>1051</v>
      </c>
      <c r="M115" s="18" t="s">
        <v>1051</v>
      </c>
      <c r="N115" s="18" t="s">
        <v>44</v>
      </c>
      <c r="O115" s="18" t="s">
        <v>45</v>
      </c>
      <c r="P115" s="18" t="s">
        <v>1041</v>
      </c>
      <c r="Q115" s="19" t="s">
        <v>1033</v>
      </c>
      <c r="R115" s="19">
        <v>201407</v>
      </c>
      <c r="S115" s="19"/>
      <c r="T115" s="18"/>
      <c r="U115" s="18"/>
      <c r="V115" s="18" t="s">
        <v>688</v>
      </c>
      <c r="W115" s="22">
        <v>32</v>
      </c>
      <c r="X115" s="18">
        <v>17101023</v>
      </c>
      <c r="Y115" s="23">
        <v>74</v>
      </c>
      <c r="Z115" s="23">
        <f t="shared" si="5"/>
        <v>44.4</v>
      </c>
      <c r="AA115" s="23" t="s">
        <v>638</v>
      </c>
      <c r="AB115" s="24">
        <v>3</v>
      </c>
      <c r="AC115" s="24">
        <v>3</v>
      </c>
      <c r="AD115" s="24">
        <v>3</v>
      </c>
      <c r="AE115" s="24">
        <v>1730105</v>
      </c>
      <c r="AF115" s="25">
        <v>81.2</v>
      </c>
      <c r="AG115" s="25">
        <f t="shared" si="7"/>
        <v>32.480000000000004</v>
      </c>
      <c r="AH115" s="25">
        <v>76.88</v>
      </c>
      <c r="AI115" s="25" t="s">
        <v>1102</v>
      </c>
      <c r="AJ115" s="18"/>
      <c r="AK115" s="26"/>
    </row>
    <row r="116" spans="1:37" s="27" customFormat="1" ht="30" customHeight="1">
      <c r="A116" s="18" t="s">
        <v>449</v>
      </c>
      <c r="B116" s="19" t="s">
        <v>682</v>
      </c>
      <c r="C116" s="18">
        <v>420</v>
      </c>
      <c r="D116" s="18" t="s">
        <v>1049</v>
      </c>
      <c r="E116" s="20" t="s">
        <v>1052</v>
      </c>
      <c r="F116" s="18" t="s">
        <v>1053</v>
      </c>
      <c r="G116" s="18" t="s">
        <v>48</v>
      </c>
      <c r="H116" s="18" t="s">
        <v>1024</v>
      </c>
      <c r="I116" s="21">
        <v>19940503</v>
      </c>
      <c r="J116" s="18" t="s">
        <v>41</v>
      </c>
      <c r="K116" s="18" t="s">
        <v>42</v>
      </c>
      <c r="L116" s="18" t="s">
        <v>1054</v>
      </c>
      <c r="M116" s="18" t="s">
        <v>1054</v>
      </c>
      <c r="N116" s="18" t="s">
        <v>44</v>
      </c>
      <c r="O116" s="18" t="s">
        <v>45</v>
      </c>
      <c r="P116" s="18" t="s">
        <v>1055</v>
      </c>
      <c r="Q116" s="19" t="s">
        <v>1056</v>
      </c>
      <c r="R116" s="19">
        <v>201607</v>
      </c>
      <c r="S116" s="19"/>
      <c r="T116" s="18"/>
      <c r="U116" s="18"/>
      <c r="V116" s="18" t="s">
        <v>688</v>
      </c>
      <c r="W116" s="22">
        <v>34</v>
      </c>
      <c r="X116" s="18">
        <v>17101077</v>
      </c>
      <c r="Y116" s="23">
        <v>74</v>
      </c>
      <c r="Z116" s="23">
        <f t="shared" si="5"/>
        <v>44.4</v>
      </c>
      <c r="AA116" s="23" t="s">
        <v>638</v>
      </c>
      <c r="AB116" s="24">
        <v>3</v>
      </c>
      <c r="AC116" s="24">
        <v>3</v>
      </c>
      <c r="AD116" s="24">
        <v>3</v>
      </c>
      <c r="AE116" s="24">
        <v>1730106</v>
      </c>
      <c r="AF116" s="25">
        <v>76.6</v>
      </c>
      <c r="AG116" s="25">
        <f t="shared" si="7"/>
        <v>30.64</v>
      </c>
      <c r="AH116" s="25">
        <v>75.03999999999999</v>
      </c>
      <c r="AI116" s="25"/>
      <c r="AJ116" s="18"/>
      <c r="AK116" s="26"/>
    </row>
    <row r="117" spans="1:37" s="27" customFormat="1" ht="30" customHeight="1">
      <c r="A117" s="18" t="s">
        <v>450</v>
      </c>
      <c r="B117" s="19" t="s">
        <v>682</v>
      </c>
      <c r="C117" s="18">
        <v>420</v>
      </c>
      <c r="D117" s="18" t="s">
        <v>1049</v>
      </c>
      <c r="E117" s="20" t="s">
        <v>1052</v>
      </c>
      <c r="F117" s="18" t="s">
        <v>1057</v>
      </c>
      <c r="G117" s="18" t="s">
        <v>48</v>
      </c>
      <c r="H117" s="18" t="s">
        <v>1044</v>
      </c>
      <c r="I117" s="21">
        <v>19920310</v>
      </c>
      <c r="J117" s="18" t="s">
        <v>53</v>
      </c>
      <c r="K117" s="18" t="s">
        <v>1058</v>
      </c>
      <c r="L117" s="18" t="s">
        <v>1025</v>
      </c>
      <c r="M117" s="18" t="s">
        <v>1025</v>
      </c>
      <c r="N117" s="18" t="s">
        <v>44</v>
      </c>
      <c r="O117" s="18" t="s">
        <v>45</v>
      </c>
      <c r="P117" s="18" t="s">
        <v>1059</v>
      </c>
      <c r="Q117" s="19" t="s">
        <v>1060</v>
      </c>
      <c r="R117" s="19">
        <v>201507</v>
      </c>
      <c r="S117" s="19"/>
      <c r="T117" s="18"/>
      <c r="U117" s="18"/>
      <c r="V117" s="18" t="s">
        <v>688</v>
      </c>
      <c r="W117" s="22">
        <v>35</v>
      </c>
      <c r="X117" s="18">
        <v>17101096</v>
      </c>
      <c r="Y117" s="23">
        <v>67</v>
      </c>
      <c r="Z117" s="23">
        <f t="shared" si="5"/>
        <v>40.199999999999996</v>
      </c>
      <c r="AA117" s="23" t="s">
        <v>638</v>
      </c>
      <c r="AB117" s="24">
        <v>3</v>
      </c>
      <c r="AC117" s="24">
        <v>3</v>
      </c>
      <c r="AD117" s="24">
        <v>3</v>
      </c>
      <c r="AE117" s="24">
        <v>1730107</v>
      </c>
      <c r="AF117" s="25">
        <v>77.2</v>
      </c>
      <c r="AG117" s="25">
        <f t="shared" si="7"/>
        <v>30.880000000000003</v>
      </c>
      <c r="AH117" s="25">
        <v>71.08</v>
      </c>
      <c r="AI117" s="25"/>
      <c r="AJ117" s="18"/>
      <c r="AK117" s="26"/>
    </row>
    <row r="118" spans="1:37" s="27" customFormat="1" ht="30" customHeight="1">
      <c r="A118" s="18" t="s">
        <v>219</v>
      </c>
      <c r="B118" s="19" t="s">
        <v>817</v>
      </c>
      <c r="C118" s="18">
        <v>421</v>
      </c>
      <c r="D118" s="18" t="s">
        <v>1063</v>
      </c>
      <c r="E118" s="20" t="s">
        <v>30</v>
      </c>
      <c r="F118" s="18" t="s">
        <v>1070</v>
      </c>
      <c r="G118" s="18" t="s">
        <v>39</v>
      </c>
      <c r="H118" s="18" t="s">
        <v>1065</v>
      </c>
      <c r="I118" s="21">
        <v>19931012</v>
      </c>
      <c r="J118" s="18" t="s">
        <v>41</v>
      </c>
      <c r="K118" s="18" t="s">
        <v>42</v>
      </c>
      <c r="L118" s="18" t="s">
        <v>1071</v>
      </c>
      <c r="M118" s="18" t="s">
        <v>1071</v>
      </c>
      <c r="N118" s="18" t="s">
        <v>44</v>
      </c>
      <c r="O118" s="18" t="s">
        <v>45</v>
      </c>
      <c r="P118" s="18" t="s">
        <v>1072</v>
      </c>
      <c r="Q118" s="19" t="s">
        <v>1073</v>
      </c>
      <c r="R118" s="19">
        <v>201707</v>
      </c>
      <c r="S118" s="19"/>
      <c r="T118" s="18"/>
      <c r="U118" s="18"/>
      <c r="V118" s="18" t="s">
        <v>815</v>
      </c>
      <c r="W118" s="22">
        <v>37</v>
      </c>
      <c r="X118" s="18">
        <v>17101166</v>
      </c>
      <c r="Y118" s="23">
        <v>71</v>
      </c>
      <c r="Z118" s="23">
        <f t="shared" si="5"/>
        <v>42.6</v>
      </c>
      <c r="AA118" s="23" t="s">
        <v>816</v>
      </c>
      <c r="AB118" s="24">
        <v>6</v>
      </c>
      <c r="AC118" s="24">
        <v>6</v>
      </c>
      <c r="AD118" s="24">
        <v>6</v>
      </c>
      <c r="AE118" s="24">
        <v>1730184</v>
      </c>
      <c r="AF118" s="25">
        <v>77.6</v>
      </c>
      <c r="AG118" s="25">
        <f t="shared" si="7"/>
        <v>31.04</v>
      </c>
      <c r="AH118" s="25">
        <v>73.64</v>
      </c>
      <c r="AI118" s="25" t="s">
        <v>1102</v>
      </c>
      <c r="AJ118" s="18"/>
      <c r="AK118" s="26"/>
    </row>
    <row r="119" spans="1:37" s="27" customFormat="1" ht="30" customHeight="1">
      <c r="A119" s="18" t="s">
        <v>222</v>
      </c>
      <c r="B119" s="19" t="s">
        <v>817</v>
      </c>
      <c r="C119" s="18">
        <v>421</v>
      </c>
      <c r="D119" s="18" t="s">
        <v>1063</v>
      </c>
      <c r="E119" s="20" t="s">
        <v>30</v>
      </c>
      <c r="F119" s="18" t="s">
        <v>1064</v>
      </c>
      <c r="G119" s="18" t="s">
        <v>39</v>
      </c>
      <c r="H119" s="18" t="s">
        <v>1065</v>
      </c>
      <c r="I119" s="21">
        <v>19871102</v>
      </c>
      <c r="J119" s="18" t="s">
        <v>41</v>
      </c>
      <c r="K119" s="18" t="s">
        <v>55</v>
      </c>
      <c r="L119" s="18" t="s">
        <v>1066</v>
      </c>
      <c r="M119" s="18" t="s">
        <v>1066</v>
      </c>
      <c r="N119" s="18" t="s">
        <v>44</v>
      </c>
      <c r="O119" s="18" t="s">
        <v>45</v>
      </c>
      <c r="P119" s="18" t="s">
        <v>1067</v>
      </c>
      <c r="Q119" s="19" t="s">
        <v>1068</v>
      </c>
      <c r="R119" s="19">
        <v>201106</v>
      </c>
      <c r="S119" s="19"/>
      <c r="T119" s="18" t="s">
        <v>1069</v>
      </c>
      <c r="U119" s="18">
        <v>201107</v>
      </c>
      <c r="V119" s="18" t="s">
        <v>815</v>
      </c>
      <c r="W119" s="22">
        <v>37</v>
      </c>
      <c r="X119" s="18">
        <v>17101178</v>
      </c>
      <c r="Y119" s="23">
        <v>74</v>
      </c>
      <c r="Z119" s="23">
        <f t="shared" si="5"/>
        <v>44.4</v>
      </c>
      <c r="AA119" s="23" t="s">
        <v>816</v>
      </c>
      <c r="AB119" s="24">
        <v>6</v>
      </c>
      <c r="AC119" s="24">
        <v>6</v>
      </c>
      <c r="AD119" s="24">
        <v>6</v>
      </c>
      <c r="AE119" s="24">
        <v>1730183</v>
      </c>
      <c r="AF119" s="25">
        <v>72.8</v>
      </c>
      <c r="AG119" s="25">
        <f t="shared" si="7"/>
        <v>29.12</v>
      </c>
      <c r="AH119" s="25">
        <v>73.52</v>
      </c>
      <c r="AI119" s="25" t="s">
        <v>1102</v>
      </c>
      <c r="AJ119" s="18"/>
      <c r="AK119" s="26"/>
    </row>
    <row r="120" spans="1:37" s="27" customFormat="1" ht="30" customHeight="1">
      <c r="A120" s="18" t="s">
        <v>217</v>
      </c>
      <c r="B120" s="19" t="s">
        <v>817</v>
      </c>
      <c r="C120" s="18">
        <v>421</v>
      </c>
      <c r="D120" s="18" t="s">
        <v>1063</v>
      </c>
      <c r="E120" s="20" t="s">
        <v>1074</v>
      </c>
      <c r="F120" s="18" t="s">
        <v>1075</v>
      </c>
      <c r="G120" s="18" t="s">
        <v>48</v>
      </c>
      <c r="H120" s="18" t="s">
        <v>1065</v>
      </c>
      <c r="I120" s="21">
        <v>19881001</v>
      </c>
      <c r="J120" s="18" t="s">
        <v>50</v>
      </c>
      <c r="K120" s="18" t="s">
        <v>42</v>
      </c>
      <c r="L120" s="18" t="s">
        <v>1076</v>
      </c>
      <c r="M120" s="18" t="s">
        <v>1076</v>
      </c>
      <c r="N120" s="18" t="s">
        <v>44</v>
      </c>
      <c r="O120" s="18" t="s">
        <v>45</v>
      </c>
      <c r="P120" s="18" t="s">
        <v>1077</v>
      </c>
      <c r="Q120" s="19" t="s">
        <v>1078</v>
      </c>
      <c r="R120" s="19">
        <v>201507</v>
      </c>
      <c r="S120" s="19"/>
      <c r="T120" s="18"/>
      <c r="U120" s="18"/>
      <c r="V120" s="18" t="s">
        <v>815</v>
      </c>
      <c r="W120" s="22">
        <v>36</v>
      </c>
      <c r="X120" s="18">
        <v>17101151</v>
      </c>
      <c r="Y120" s="23">
        <v>70</v>
      </c>
      <c r="Z120" s="23">
        <f t="shared" si="5"/>
        <v>42</v>
      </c>
      <c r="AA120" s="23" t="s">
        <v>816</v>
      </c>
      <c r="AB120" s="24">
        <v>6</v>
      </c>
      <c r="AC120" s="24">
        <v>6</v>
      </c>
      <c r="AD120" s="24">
        <v>6</v>
      </c>
      <c r="AE120" s="24">
        <v>1730185</v>
      </c>
      <c r="AF120" s="25">
        <v>75.6</v>
      </c>
      <c r="AG120" s="25">
        <f t="shared" si="7"/>
        <v>30.24</v>
      </c>
      <c r="AH120" s="25">
        <v>72.24</v>
      </c>
      <c r="AI120" s="25"/>
      <c r="AJ120" s="18"/>
      <c r="AK120" s="26"/>
    </row>
    <row r="121" spans="1:37" s="27" customFormat="1" ht="30" customHeight="1">
      <c r="A121" s="18" t="s">
        <v>1079</v>
      </c>
      <c r="B121" s="19" t="s">
        <v>817</v>
      </c>
      <c r="C121" s="18">
        <v>421</v>
      </c>
      <c r="D121" s="18" t="s">
        <v>1063</v>
      </c>
      <c r="E121" s="20" t="s">
        <v>1074</v>
      </c>
      <c r="F121" s="18" t="s">
        <v>1080</v>
      </c>
      <c r="G121" s="18" t="s">
        <v>39</v>
      </c>
      <c r="H121" s="18" t="s">
        <v>1065</v>
      </c>
      <c r="I121" s="21">
        <v>19900303</v>
      </c>
      <c r="J121" s="18" t="s">
        <v>50</v>
      </c>
      <c r="K121" s="18" t="s">
        <v>42</v>
      </c>
      <c r="L121" s="18" t="s">
        <v>1081</v>
      </c>
      <c r="M121" s="18" t="s">
        <v>1081</v>
      </c>
      <c r="N121" s="18" t="s">
        <v>44</v>
      </c>
      <c r="O121" s="18" t="s">
        <v>45</v>
      </c>
      <c r="P121" s="18" t="s">
        <v>1082</v>
      </c>
      <c r="Q121" s="19" t="s">
        <v>1083</v>
      </c>
      <c r="R121" s="19">
        <v>201407</v>
      </c>
      <c r="S121" s="19"/>
      <c r="T121" s="18"/>
      <c r="U121" s="18"/>
      <c r="V121" s="18" t="s">
        <v>815</v>
      </c>
      <c r="W121" s="22">
        <v>37</v>
      </c>
      <c r="X121" s="18">
        <v>17101158</v>
      </c>
      <c r="Y121" s="23">
        <v>67</v>
      </c>
      <c r="Z121" s="23">
        <f t="shared" si="5"/>
        <v>40.199999999999996</v>
      </c>
      <c r="AA121" s="23" t="s">
        <v>816</v>
      </c>
      <c r="AB121" s="24">
        <v>6</v>
      </c>
      <c r="AC121" s="24">
        <v>6</v>
      </c>
      <c r="AD121" s="24">
        <v>6</v>
      </c>
      <c r="AE121" s="24">
        <v>1730186</v>
      </c>
      <c r="AF121" s="25">
        <v>71.6</v>
      </c>
      <c r="AG121" s="25">
        <f t="shared" si="7"/>
        <v>28.64</v>
      </c>
      <c r="AH121" s="25">
        <v>68.84</v>
      </c>
      <c r="AI121" s="25"/>
      <c r="AJ121" s="18"/>
      <c r="AK121" s="26"/>
    </row>
    <row r="122" spans="1:37" s="27" customFormat="1" ht="30" customHeight="1">
      <c r="A122" s="18" t="s">
        <v>220</v>
      </c>
      <c r="B122" s="19" t="s">
        <v>817</v>
      </c>
      <c r="C122" s="18">
        <v>421</v>
      </c>
      <c r="D122" s="18" t="s">
        <v>1063</v>
      </c>
      <c r="E122" s="20" t="s">
        <v>30</v>
      </c>
      <c r="F122" s="18" t="s">
        <v>1084</v>
      </c>
      <c r="G122" s="18" t="s">
        <v>39</v>
      </c>
      <c r="H122" s="18" t="s">
        <v>1085</v>
      </c>
      <c r="I122" s="21">
        <v>19940605</v>
      </c>
      <c r="J122" s="18" t="s">
        <v>53</v>
      </c>
      <c r="K122" s="18" t="s">
        <v>42</v>
      </c>
      <c r="L122" s="18" t="s">
        <v>1076</v>
      </c>
      <c r="M122" s="18" t="s">
        <v>1076</v>
      </c>
      <c r="N122" s="18" t="s">
        <v>44</v>
      </c>
      <c r="O122" s="18" t="s">
        <v>45</v>
      </c>
      <c r="P122" s="18" t="s">
        <v>1077</v>
      </c>
      <c r="Q122" s="19" t="s">
        <v>1086</v>
      </c>
      <c r="R122" s="19">
        <v>201707</v>
      </c>
      <c r="S122" s="19"/>
      <c r="T122" s="18"/>
      <c r="U122" s="18"/>
      <c r="V122" s="18" t="s">
        <v>815</v>
      </c>
      <c r="W122" s="22">
        <v>37</v>
      </c>
      <c r="X122" s="18">
        <v>17101172</v>
      </c>
      <c r="Y122" s="23">
        <v>66</v>
      </c>
      <c r="Z122" s="23">
        <f t="shared" si="5"/>
        <v>39.6</v>
      </c>
      <c r="AA122" s="23" t="s">
        <v>816</v>
      </c>
      <c r="AB122" s="24">
        <v>6</v>
      </c>
      <c r="AC122" s="24">
        <v>6</v>
      </c>
      <c r="AD122" s="24">
        <v>6</v>
      </c>
      <c r="AE122" s="24">
        <v>1730187</v>
      </c>
      <c r="AF122" s="25"/>
      <c r="AG122" s="25"/>
      <c r="AH122" s="25"/>
      <c r="AI122" s="25"/>
      <c r="AJ122" s="18" t="s">
        <v>1099</v>
      </c>
      <c r="AK122" s="26"/>
    </row>
    <row r="123" spans="1:37" s="27" customFormat="1" ht="30" customHeight="1">
      <c r="A123" s="18" t="s">
        <v>1087</v>
      </c>
      <c r="B123" s="19" t="s">
        <v>817</v>
      </c>
      <c r="C123" s="18">
        <v>421</v>
      </c>
      <c r="D123" s="18" t="s">
        <v>1063</v>
      </c>
      <c r="E123" s="20" t="s">
        <v>1074</v>
      </c>
      <c r="F123" s="18" t="s">
        <v>1088</v>
      </c>
      <c r="G123" s="18" t="s">
        <v>48</v>
      </c>
      <c r="H123" s="18" t="s">
        <v>1065</v>
      </c>
      <c r="I123" s="21">
        <v>19920430</v>
      </c>
      <c r="J123" s="18" t="s">
        <v>53</v>
      </c>
      <c r="K123" s="18" t="s">
        <v>42</v>
      </c>
      <c r="L123" s="18" t="s">
        <v>1089</v>
      </c>
      <c r="M123" s="18" t="s">
        <v>1089</v>
      </c>
      <c r="N123" s="18" t="s">
        <v>44</v>
      </c>
      <c r="O123" s="18" t="s">
        <v>45</v>
      </c>
      <c r="P123" s="18" t="s">
        <v>1090</v>
      </c>
      <c r="Q123" s="19" t="s">
        <v>1083</v>
      </c>
      <c r="R123" s="19">
        <v>201606</v>
      </c>
      <c r="S123" s="19"/>
      <c r="T123" s="18"/>
      <c r="U123" s="18"/>
      <c r="V123" s="18" t="s">
        <v>815</v>
      </c>
      <c r="W123" s="22">
        <v>36</v>
      </c>
      <c r="X123" s="18">
        <v>17101150</v>
      </c>
      <c r="Y123" s="23">
        <v>64</v>
      </c>
      <c r="Z123" s="23">
        <f t="shared" si="5"/>
        <v>38.4</v>
      </c>
      <c r="AA123" s="23" t="s">
        <v>816</v>
      </c>
      <c r="AB123" s="24">
        <v>6</v>
      </c>
      <c r="AC123" s="24">
        <v>6</v>
      </c>
      <c r="AD123" s="24">
        <v>6</v>
      </c>
      <c r="AE123" s="24">
        <v>1730188</v>
      </c>
      <c r="AF123" s="25"/>
      <c r="AG123" s="25"/>
      <c r="AH123" s="25"/>
      <c r="AI123" s="25"/>
      <c r="AJ123" s="18" t="s">
        <v>1099</v>
      </c>
      <c r="AK123" s="26"/>
    </row>
    <row r="124" spans="1:37" s="27" customFormat="1" ht="30" customHeight="1">
      <c r="A124" s="18" t="s">
        <v>218</v>
      </c>
      <c r="B124" s="19" t="s">
        <v>817</v>
      </c>
      <c r="C124" s="18">
        <v>421</v>
      </c>
      <c r="D124" s="18" t="s">
        <v>1063</v>
      </c>
      <c r="E124" s="20" t="s">
        <v>30</v>
      </c>
      <c r="F124" s="18" t="s">
        <v>1091</v>
      </c>
      <c r="G124" s="18" t="s">
        <v>48</v>
      </c>
      <c r="H124" s="18" t="s">
        <v>1065</v>
      </c>
      <c r="I124" s="21">
        <v>19870911</v>
      </c>
      <c r="J124" s="18" t="s">
        <v>50</v>
      </c>
      <c r="K124" s="18" t="s">
        <v>42</v>
      </c>
      <c r="L124" s="18" t="s">
        <v>1081</v>
      </c>
      <c r="M124" s="18" t="s">
        <v>1081</v>
      </c>
      <c r="N124" s="18" t="s">
        <v>44</v>
      </c>
      <c r="O124" s="18" t="s">
        <v>45</v>
      </c>
      <c r="P124" s="18" t="s">
        <v>1077</v>
      </c>
      <c r="Q124" s="19" t="s">
        <v>1078</v>
      </c>
      <c r="R124" s="19">
        <v>201507</v>
      </c>
      <c r="S124" s="19"/>
      <c r="T124" s="18"/>
      <c r="U124" s="18"/>
      <c r="V124" s="18" t="s">
        <v>815</v>
      </c>
      <c r="W124" s="22">
        <v>37</v>
      </c>
      <c r="X124" s="18">
        <v>17101159</v>
      </c>
      <c r="Y124" s="23">
        <v>64</v>
      </c>
      <c r="Z124" s="23">
        <f t="shared" si="5"/>
        <v>38.4</v>
      </c>
      <c r="AA124" s="23" t="s">
        <v>816</v>
      </c>
      <c r="AB124" s="24">
        <v>6</v>
      </c>
      <c r="AC124" s="24">
        <v>6</v>
      </c>
      <c r="AD124" s="24">
        <v>6</v>
      </c>
      <c r="AE124" s="24">
        <v>1730189</v>
      </c>
      <c r="AF124" s="25"/>
      <c r="AG124" s="25"/>
      <c r="AH124" s="25"/>
      <c r="AI124" s="25"/>
      <c r="AJ124" s="18" t="s">
        <v>1099</v>
      </c>
      <c r="AK124" s="26"/>
    </row>
    <row r="125" spans="1:37" s="27" customFormat="1" ht="30" customHeight="1">
      <c r="A125" s="18" t="s">
        <v>221</v>
      </c>
      <c r="B125" s="19" t="s">
        <v>817</v>
      </c>
      <c r="C125" s="18">
        <v>421</v>
      </c>
      <c r="D125" s="18" t="s">
        <v>1063</v>
      </c>
      <c r="E125" s="20" t="s">
        <v>30</v>
      </c>
      <c r="F125" s="18" t="s">
        <v>1092</v>
      </c>
      <c r="G125" s="18" t="s">
        <v>39</v>
      </c>
      <c r="H125" s="18" t="s">
        <v>1065</v>
      </c>
      <c r="I125" s="21">
        <v>19920927</v>
      </c>
      <c r="J125" s="18" t="s">
        <v>53</v>
      </c>
      <c r="K125" s="18" t="s">
        <v>42</v>
      </c>
      <c r="L125" s="18" t="s">
        <v>1093</v>
      </c>
      <c r="M125" s="18" t="s">
        <v>1093</v>
      </c>
      <c r="N125" s="18" t="s">
        <v>44</v>
      </c>
      <c r="O125" s="18" t="s">
        <v>45</v>
      </c>
      <c r="P125" s="18" t="s">
        <v>1094</v>
      </c>
      <c r="Q125" s="19" t="s">
        <v>1095</v>
      </c>
      <c r="R125" s="19">
        <v>201507</v>
      </c>
      <c r="S125" s="19"/>
      <c r="T125" s="18"/>
      <c r="U125" s="18"/>
      <c r="V125" s="18" t="s">
        <v>815</v>
      </c>
      <c r="W125" s="22">
        <v>37</v>
      </c>
      <c r="X125" s="18">
        <v>17101173</v>
      </c>
      <c r="Y125" s="23">
        <v>64</v>
      </c>
      <c r="Z125" s="23">
        <f t="shared" si="5"/>
        <v>38.4</v>
      </c>
      <c r="AA125" s="23" t="s">
        <v>816</v>
      </c>
      <c r="AB125" s="24">
        <v>6</v>
      </c>
      <c r="AC125" s="24">
        <v>6</v>
      </c>
      <c r="AD125" s="24">
        <v>6</v>
      </c>
      <c r="AE125" s="24">
        <v>1730190</v>
      </c>
      <c r="AF125" s="25"/>
      <c r="AG125" s="25"/>
      <c r="AH125" s="25"/>
      <c r="AI125" s="25"/>
      <c r="AJ125" s="18" t="s">
        <v>1099</v>
      </c>
      <c r="AK125" s="26"/>
    </row>
    <row r="126" spans="1:37" s="27" customFormat="1" ht="30" customHeight="1">
      <c r="A126" s="18" t="s">
        <v>67</v>
      </c>
      <c r="B126" s="19" t="s">
        <v>38</v>
      </c>
      <c r="C126" s="18">
        <v>422</v>
      </c>
      <c r="D126" s="18" t="s">
        <v>17</v>
      </c>
      <c r="E126" s="20" t="s">
        <v>31</v>
      </c>
      <c r="F126" s="18" t="s">
        <v>68</v>
      </c>
      <c r="G126" s="18" t="s">
        <v>39</v>
      </c>
      <c r="H126" s="18" t="s">
        <v>40</v>
      </c>
      <c r="I126" s="21">
        <v>19940412</v>
      </c>
      <c r="J126" s="18" t="s">
        <v>53</v>
      </c>
      <c r="K126" s="18" t="s">
        <v>42</v>
      </c>
      <c r="L126" s="18" t="s">
        <v>58</v>
      </c>
      <c r="M126" s="18" t="s">
        <v>58</v>
      </c>
      <c r="N126" s="18" t="s">
        <v>44</v>
      </c>
      <c r="O126" s="18" t="s">
        <v>45</v>
      </c>
      <c r="P126" s="18" t="s">
        <v>66</v>
      </c>
      <c r="Q126" s="19" t="s">
        <v>47</v>
      </c>
      <c r="R126" s="19">
        <v>201607</v>
      </c>
      <c r="S126" s="19"/>
      <c r="T126" s="18"/>
      <c r="U126" s="18"/>
      <c r="V126" s="18" t="s">
        <v>685</v>
      </c>
      <c r="W126" s="22">
        <v>38</v>
      </c>
      <c r="X126" s="18">
        <v>17101205</v>
      </c>
      <c r="Y126" s="23">
        <v>66</v>
      </c>
      <c r="Z126" s="23">
        <f t="shared" si="5"/>
        <v>39.6</v>
      </c>
      <c r="AA126" s="23" t="s">
        <v>624</v>
      </c>
      <c r="AB126" s="24">
        <v>3</v>
      </c>
      <c r="AC126" s="24">
        <v>3</v>
      </c>
      <c r="AD126" s="24">
        <v>3</v>
      </c>
      <c r="AE126" s="24">
        <v>1730110</v>
      </c>
      <c r="AF126" s="25">
        <v>79</v>
      </c>
      <c r="AG126" s="25">
        <f aca="true" t="shared" si="8" ref="AG126:AG132">AF126*0.4</f>
        <v>31.6</v>
      </c>
      <c r="AH126" s="25">
        <v>71.2</v>
      </c>
      <c r="AI126" s="25" t="s">
        <v>1102</v>
      </c>
      <c r="AJ126" s="18"/>
      <c r="AK126" s="26"/>
    </row>
    <row r="127" spans="1:37" s="27" customFormat="1" ht="30" customHeight="1">
      <c r="A127" s="18" t="s">
        <v>74</v>
      </c>
      <c r="B127" s="19" t="s">
        <v>38</v>
      </c>
      <c r="C127" s="18">
        <v>422</v>
      </c>
      <c r="D127" s="18" t="s">
        <v>17</v>
      </c>
      <c r="E127" s="20" t="s">
        <v>31</v>
      </c>
      <c r="F127" s="18" t="s">
        <v>75</v>
      </c>
      <c r="G127" s="18" t="s">
        <v>48</v>
      </c>
      <c r="H127" s="18" t="s">
        <v>40</v>
      </c>
      <c r="I127" s="21">
        <v>19891105</v>
      </c>
      <c r="J127" s="18" t="s">
        <v>53</v>
      </c>
      <c r="K127" s="18" t="s">
        <v>42</v>
      </c>
      <c r="L127" s="18" t="s">
        <v>58</v>
      </c>
      <c r="M127" s="18" t="s">
        <v>58</v>
      </c>
      <c r="N127" s="18" t="s">
        <v>44</v>
      </c>
      <c r="O127" s="18" t="s">
        <v>45</v>
      </c>
      <c r="P127" s="18" t="s">
        <v>76</v>
      </c>
      <c r="Q127" s="19" t="s">
        <v>47</v>
      </c>
      <c r="R127" s="19">
        <v>201307</v>
      </c>
      <c r="S127" s="19"/>
      <c r="T127" s="18"/>
      <c r="U127" s="18"/>
      <c r="V127" s="18" t="s">
        <v>685</v>
      </c>
      <c r="W127" s="22">
        <v>38</v>
      </c>
      <c r="X127" s="18">
        <v>17101214</v>
      </c>
      <c r="Y127" s="23">
        <v>67</v>
      </c>
      <c r="Z127" s="23">
        <f t="shared" si="5"/>
        <v>40.199999999999996</v>
      </c>
      <c r="AA127" s="23" t="s">
        <v>624</v>
      </c>
      <c r="AB127" s="24">
        <v>3</v>
      </c>
      <c r="AC127" s="24">
        <v>3</v>
      </c>
      <c r="AD127" s="24">
        <v>3</v>
      </c>
      <c r="AE127" s="24">
        <v>1730109</v>
      </c>
      <c r="AF127" s="25">
        <v>75.2</v>
      </c>
      <c r="AG127" s="25">
        <f t="shared" si="8"/>
        <v>30.080000000000002</v>
      </c>
      <c r="AH127" s="25">
        <v>70.28</v>
      </c>
      <c r="AI127" s="25"/>
      <c r="AJ127" s="18"/>
      <c r="AK127" s="26"/>
    </row>
    <row r="128" spans="1:37" s="27" customFormat="1" ht="30" customHeight="1">
      <c r="A128" s="18" t="s">
        <v>60</v>
      </c>
      <c r="B128" s="19" t="s">
        <v>38</v>
      </c>
      <c r="C128" s="18">
        <v>422</v>
      </c>
      <c r="D128" s="18" t="s">
        <v>17</v>
      </c>
      <c r="E128" s="20" t="s">
        <v>31</v>
      </c>
      <c r="F128" s="18" t="s">
        <v>61</v>
      </c>
      <c r="G128" s="18" t="s">
        <v>39</v>
      </c>
      <c r="H128" s="18" t="s">
        <v>40</v>
      </c>
      <c r="I128" s="21">
        <v>19901101</v>
      </c>
      <c r="J128" s="18" t="s">
        <v>53</v>
      </c>
      <c r="K128" s="18" t="s">
        <v>42</v>
      </c>
      <c r="L128" s="18" t="s">
        <v>62</v>
      </c>
      <c r="M128" s="18" t="s">
        <v>62</v>
      </c>
      <c r="N128" s="18" t="s">
        <v>44</v>
      </c>
      <c r="O128" s="18" t="s">
        <v>45</v>
      </c>
      <c r="P128" s="18" t="s">
        <v>51</v>
      </c>
      <c r="Q128" s="19" t="s">
        <v>52</v>
      </c>
      <c r="R128" s="19">
        <v>201607</v>
      </c>
      <c r="S128" s="19"/>
      <c r="T128" s="18"/>
      <c r="U128" s="18"/>
      <c r="V128" s="18" t="s">
        <v>683</v>
      </c>
      <c r="W128" s="22">
        <v>38</v>
      </c>
      <c r="X128" s="18">
        <v>17101196</v>
      </c>
      <c r="Y128" s="23">
        <v>68</v>
      </c>
      <c r="Z128" s="23">
        <f t="shared" si="5"/>
        <v>40.8</v>
      </c>
      <c r="AA128" s="23" t="s">
        <v>684</v>
      </c>
      <c r="AB128" s="24">
        <v>3</v>
      </c>
      <c r="AC128" s="24">
        <v>3</v>
      </c>
      <c r="AD128" s="24">
        <v>3</v>
      </c>
      <c r="AE128" s="24">
        <v>1730108</v>
      </c>
      <c r="AF128" s="25">
        <v>69.4</v>
      </c>
      <c r="AG128" s="25">
        <f t="shared" si="8"/>
        <v>27.760000000000005</v>
      </c>
      <c r="AH128" s="25">
        <v>68.56</v>
      </c>
      <c r="AI128" s="25"/>
      <c r="AJ128" s="18"/>
      <c r="AK128" s="26"/>
    </row>
    <row r="129" spans="1:37" s="27" customFormat="1" ht="30" customHeight="1">
      <c r="A129" s="38" t="s">
        <v>242</v>
      </c>
      <c r="B129" s="19" t="s">
        <v>224</v>
      </c>
      <c r="C129" s="18">
        <v>423</v>
      </c>
      <c r="D129" s="18" t="s">
        <v>17</v>
      </c>
      <c r="E129" s="20" t="s">
        <v>32</v>
      </c>
      <c r="F129" s="18" t="s">
        <v>243</v>
      </c>
      <c r="G129" s="18" t="s">
        <v>48</v>
      </c>
      <c r="H129" s="18" t="s">
        <v>40</v>
      </c>
      <c r="I129" s="21">
        <v>19900204</v>
      </c>
      <c r="J129" s="18" t="s">
        <v>50</v>
      </c>
      <c r="K129" s="18" t="s">
        <v>55</v>
      </c>
      <c r="L129" s="18" t="s">
        <v>93</v>
      </c>
      <c r="M129" s="18" t="s">
        <v>93</v>
      </c>
      <c r="N129" s="18" t="s">
        <v>44</v>
      </c>
      <c r="O129" s="18" t="s">
        <v>92</v>
      </c>
      <c r="P129" s="18" t="s">
        <v>59</v>
      </c>
      <c r="Q129" s="19" t="s">
        <v>101</v>
      </c>
      <c r="R129" s="19">
        <v>201407</v>
      </c>
      <c r="S129" s="19" t="s">
        <v>91</v>
      </c>
      <c r="T129" s="18"/>
      <c r="U129" s="18"/>
      <c r="V129" s="18" t="s">
        <v>686</v>
      </c>
      <c r="W129" s="22">
        <v>41</v>
      </c>
      <c r="X129" s="18">
        <v>17101291</v>
      </c>
      <c r="Y129" s="23">
        <v>71</v>
      </c>
      <c r="Z129" s="23">
        <f t="shared" si="5"/>
        <v>42.6</v>
      </c>
      <c r="AA129" s="23" t="s">
        <v>687</v>
      </c>
      <c r="AB129" s="24">
        <v>4</v>
      </c>
      <c r="AC129" s="24">
        <v>4</v>
      </c>
      <c r="AD129" s="24">
        <v>4</v>
      </c>
      <c r="AE129" s="24">
        <v>1730111</v>
      </c>
      <c r="AF129" s="25">
        <v>76.6</v>
      </c>
      <c r="AG129" s="25">
        <f t="shared" si="8"/>
        <v>30.64</v>
      </c>
      <c r="AH129" s="25">
        <v>73.24000000000001</v>
      </c>
      <c r="AI129" s="25" t="s">
        <v>1102</v>
      </c>
      <c r="AJ129" s="18"/>
      <c r="AK129" s="26"/>
    </row>
    <row r="130" spans="1:37" s="27" customFormat="1" ht="30" customHeight="1">
      <c r="A130" s="38" t="s">
        <v>246</v>
      </c>
      <c r="B130" s="19" t="s">
        <v>224</v>
      </c>
      <c r="C130" s="18">
        <v>423</v>
      </c>
      <c r="D130" s="18" t="s">
        <v>17</v>
      </c>
      <c r="E130" s="20" t="s">
        <v>32</v>
      </c>
      <c r="F130" s="18" t="s">
        <v>247</v>
      </c>
      <c r="G130" s="18" t="s">
        <v>39</v>
      </c>
      <c r="H130" s="18" t="s">
        <v>40</v>
      </c>
      <c r="I130" s="21">
        <v>19930924</v>
      </c>
      <c r="J130" s="18" t="s">
        <v>53</v>
      </c>
      <c r="K130" s="18" t="s">
        <v>42</v>
      </c>
      <c r="L130" s="18" t="s">
        <v>93</v>
      </c>
      <c r="M130" s="18" t="s">
        <v>93</v>
      </c>
      <c r="N130" s="18" t="s">
        <v>44</v>
      </c>
      <c r="O130" s="18" t="s">
        <v>45</v>
      </c>
      <c r="P130" s="18" t="s">
        <v>99</v>
      </c>
      <c r="Q130" s="19" t="s">
        <v>90</v>
      </c>
      <c r="R130" s="19">
        <v>201607</v>
      </c>
      <c r="S130" s="19" t="s">
        <v>91</v>
      </c>
      <c r="T130" s="18"/>
      <c r="U130" s="18"/>
      <c r="V130" s="18" t="s">
        <v>688</v>
      </c>
      <c r="W130" s="22">
        <v>41</v>
      </c>
      <c r="X130" s="18">
        <v>17101296</v>
      </c>
      <c r="Y130" s="23">
        <v>70</v>
      </c>
      <c r="Z130" s="23">
        <f t="shared" si="5"/>
        <v>42</v>
      </c>
      <c r="AA130" s="23" t="s">
        <v>638</v>
      </c>
      <c r="AB130" s="24">
        <v>4</v>
      </c>
      <c r="AC130" s="24">
        <v>4</v>
      </c>
      <c r="AD130" s="24">
        <v>4</v>
      </c>
      <c r="AE130" s="24">
        <v>1730112</v>
      </c>
      <c r="AF130" s="25">
        <v>75.6</v>
      </c>
      <c r="AG130" s="25">
        <f t="shared" si="8"/>
        <v>30.24</v>
      </c>
      <c r="AH130" s="25">
        <v>72.24</v>
      </c>
      <c r="AI130" s="25" t="s">
        <v>1102</v>
      </c>
      <c r="AJ130" s="18"/>
      <c r="AK130" s="26"/>
    </row>
    <row r="131" spans="1:37" s="27" customFormat="1" ht="30" customHeight="1">
      <c r="A131" s="38" t="s">
        <v>228</v>
      </c>
      <c r="B131" s="19" t="s">
        <v>224</v>
      </c>
      <c r="C131" s="18">
        <v>423</v>
      </c>
      <c r="D131" s="18" t="s">
        <v>17</v>
      </c>
      <c r="E131" s="20" t="s">
        <v>32</v>
      </c>
      <c r="F131" s="18" t="s">
        <v>229</v>
      </c>
      <c r="G131" s="18" t="s">
        <v>39</v>
      </c>
      <c r="H131" s="18" t="s">
        <v>40</v>
      </c>
      <c r="I131" s="21">
        <v>19941025</v>
      </c>
      <c r="J131" s="18" t="s">
        <v>53</v>
      </c>
      <c r="K131" s="18" t="s">
        <v>42</v>
      </c>
      <c r="L131" s="18" t="s">
        <v>187</v>
      </c>
      <c r="M131" s="18" t="s">
        <v>88</v>
      </c>
      <c r="N131" s="18" t="s">
        <v>44</v>
      </c>
      <c r="O131" s="18" t="s">
        <v>45</v>
      </c>
      <c r="P131" s="18" t="s">
        <v>73</v>
      </c>
      <c r="Q131" s="19" t="s">
        <v>90</v>
      </c>
      <c r="R131" s="19">
        <v>201707</v>
      </c>
      <c r="S131" s="19" t="s">
        <v>91</v>
      </c>
      <c r="T131" s="18"/>
      <c r="U131" s="18"/>
      <c r="V131" s="18" t="s">
        <v>688</v>
      </c>
      <c r="W131" s="22">
        <v>39</v>
      </c>
      <c r="X131" s="18">
        <v>17101247</v>
      </c>
      <c r="Y131" s="23">
        <v>66</v>
      </c>
      <c r="Z131" s="23">
        <f aca="true" t="shared" si="9" ref="Z131:Z194">Y131*0.6</f>
        <v>39.6</v>
      </c>
      <c r="AA131" s="23" t="s">
        <v>638</v>
      </c>
      <c r="AB131" s="24">
        <v>4</v>
      </c>
      <c r="AC131" s="24">
        <v>4</v>
      </c>
      <c r="AD131" s="24">
        <v>4</v>
      </c>
      <c r="AE131" s="24">
        <v>1730113</v>
      </c>
      <c r="AF131" s="25">
        <v>72.2</v>
      </c>
      <c r="AG131" s="25">
        <f t="shared" si="8"/>
        <v>28.880000000000003</v>
      </c>
      <c r="AH131" s="25">
        <v>68.48</v>
      </c>
      <c r="AI131" s="25"/>
      <c r="AJ131" s="18"/>
      <c r="AK131" s="26"/>
    </row>
    <row r="132" spans="1:37" s="27" customFormat="1" ht="30" customHeight="1">
      <c r="A132" s="38" t="s">
        <v>244</v>
      </c>
      <c r="B132" s="19" t="s">
        <v>224</v>
      </c>
      <c r="C132" s="18">
        <v>423</v>
      </c>
      <c r="D132" s="18" t="s">
        <v>17</v>
      </c>
      <c r="E132" s="20" t="s">
        <v>32</v>
      </c>
      <c r="F132" s="18" t="s">
        <v>245</v>
      </c>
      <c r="G132" s="18" t="s">
        <v>39</v>
      </c>
      <c r="H132" s="18" t="s">
        <v>40</v>
      </c>
      <c r="I132" s="21">
        <v>19930710</v>
      </c>
      <c r="J132" s="18" t="s">
        <v>50</v>
      </c>
      <c r="K132" s="18" t="s">
        <v>42</v>
      </c>
      <c r="L132" s="18" t="s">
        <v>117</v>
      </c>
      <c r="M132" s="18" t="s">
        <v>117</v>
      </c>
      <c r="N132" s="18" t="s">
        <v>44</v>
      </c>
      <c r="O132" s="18" t="s">
        <v>45</v>
      </c>
      <c r="P132" s="18" t="s">
        <v>89</v>
      </c>
      <c r="Q132" s="19" t="s">
        <v>90</v>
      </c>
      <c r="R132" s="19">
        <v>201507</v>
      </c>
      <c r="S132" s="19" t="s">
        <v>91</v>
      </c>
      <c r="T132" s="18"/>
      <c r="U132" s="18"/>
      <c r="V132" s="18" t="s">
        <v>688</v>
      </c>
      <c r="W132" s="22">
        <v>41</v>
      </c>
      <c r="X132" s="18">
        <v>17101292</v>
      </c>
      <c r="Y132" s="23">
        <v>61</v>
      </c>
      <c r="Z132" s="23">
        <f t="shared" si="9"/>
        <v>36.6</v>
      </c>
      <c r="AA132" s="23" t="s">
        <v>638</v>
      </c>
      <c r="AB132" s="24">
        <v>4</v>
      </c>
      <c r="AC132" s="24">
        <v>4</v>
      </c>
      <c r="AD132" s="24">
        <v>4</v>
      </c>
      <c r="AE132" s="24">
        <v>1730116</v>
      </c>
      <c r="AF132" s="25">
        <v>75</v>
      </c>
      <c r="AG132" s="25">
        <f t="shared" si="8"/>
        <v>30</v>
      </c>
      <c r="AH132" s="25">
        <v>66.6</v>
      </c>
      <c r="AI132" s="25"/>
      <c r="AJ132" s="18"/>
      <c r="AK132" s="26"/>
    </row>
    <row r="133" spans="1:37" s="27" customFormat="1" ht="30" customHeight="1">
      <c r="A133" s="38" t="s">
        <v>251</v>
      </c>
      <c r="B133" s="19" t="s">
        <v>224</v>
      </c>
      <c r="C133" s="18">
        <v>423</v>
      </c>
      <c r="D133" s="18" t="s">
        <v>17</v>
      </c>
      <c r="E133" s="20" t="s">
        <v>32</v>
      </c>
      <c r="F133" s="18" t="s">
        <v>252</v>
      </c>
      <c r="G133" s="18" t="s">
        <v>48</v>
      </c>
      <c r="H133" s="18" t="s">
        <v>40</v>
      </c>
      <c r="I133" s="21">
        <v>19901230</v>
      </c>
      <c r="J133" s="18" t="s">
        <v>53</v>
      </c>
      <c r="K133" s="18" t="s">
        <v>42</v>
      </c>
      <c r="L133" s="18" t="s">
        <v>97</v>
      </c>
      <c r="M133" s="18" t="s">
        <v>97</v>
      </c>
      <c r="N133" s="18" t="s">
        <v>44</v>
      </c>
      <c r="O133" s="18" t="s">
        <v>45</v>
      </c>
      <c r="P133" s="18" t="s">
        <v>107</v>
      </c>
      <c r="Q133" s="19" t="s">
        <v>90</v>
      </c>
      <c r="R133" s="19">
        <v>201707</v>
      </c>
      <c r="S133" s="19" t="s">
        <v>91</v>
      </c>
      <c r="T133" s="18"/>
      <c r="U133" s="18"/>
      <c r="V133" s="18" t="s">
        <v>688</v>
      </c>
      <c r="W133" s="22">
        <v>41</v>
      </c>
      <c r="X133" s="18">
        <v>17101300</v>
      </c>
      <c r="Y133" s="23">
        <v>63</v>
      </c>
      <c r="Z133" s="23">
        <f t="shared" si="9"/>
        <v>37.8</v>
      </c>
      <c r="AA133" s="23" t="s">
        <v>638</v>
      </c>
      <c r="AB133" s="24">
        <v>4</v>
      </c>
      <c r="AC133" s="24">
        <v>4</v>
      </c>
      <c r="AD133" s="24">
        <v>4</v>
      </c>
      <c r="AE133" s="24">
        <v>1730114</v>
      </c>
      <c r="AF133" s="25"/>
      <c r="AG133" s="25"/>
      <c r="AH133" s="25"/>
      <c r="AI133" s="25"/>
      <c r="AJ133" s="18" t="s">
        <v>1099</v>
      </c>
      <c r="AK133" s="26"/>
    </row>
    <row r="134" spans="1:37" s="27" customFormat="1" ht="30" customHeight="1">
      <c r="A134" s="38" t="s">
        <v>230</v>
      </c>
      <c r="B134" s="19" t="s">
        <v>224</v>
      </c>
      <c r="C134" s="18">
        <v>423</v>
      </c>
      <c r="D134" s="18" t="s">
        <v>17</v>
      </c>
      <c r="E134" s="20" t="s">
        <v>32</v>
      </c>
      <c r="F134" s="18" t="s">
        <v>231</v>
      </c>
      <c r="G134" s="18" t="s">
        <v>39</v>
      </c>
      <c r="H134" s="18" t="s">
        <v>40</v>
      </c>
      <c r="I134" s="21">
        <v>19960120</v>
      </c>
      <c r="J134" s="18" t="s">
        <v>53</v>
      </c>
      <c r="K134" s="18" t="s">
        <v>42</v>
      </c>
      <c r="L134" s="18" t="s">
        <v>94</v>
      </c>
      <c r="M134" s="18" t="s">
        <v>94</v>
      </c>
      <c r="N134" s="18" t="s">
        <v>44</v>
      </c>
      <c r="O134" s="18" t="s">
        <v>45</v>
      </c>
      <c r="P134" s="18" t="s">
        <v>73</v>
      </c>
      <c r="Q134" s="19" t="s">
        <v>90</v>
      </c>
      <c r="R134" s="19">
        <v>201707</v>
      </c>
      <c r="S134" s="19" t="s">
        <v>91</v>
      </c>
      <c r="T134" s="18"/>
      <c r="U134" s="18"/>
      <c r="V134" s="18" t="s">
        <v>688</v>
      </c>
      <c r="W134" s="22">
        <v>40</v>
      </c>
      <c r="X134" s="18">
        <v>17101249</v>
      </c>
      <c r="Y134" s="23">
        <v>62</v>
      </c>
      <c r="Z134" s="23">
        <f t="shared" si="9"/>
        <v>37.199999999999996</v>
      </c>
      <c r="AA134" s="23" t="s">
        <v>638</v>
      </c>
      <c r="AB134" s="24">
        <v>4</v>
      </c>
      <c r="AC134" s="24">
        <v>4</v>
      </c>
      <c r="AD134" s="24">
        <v>4</v>
      </c>
      <c r="AE134" s="24">
        <v>1730115</v>
      </c>
      <c r="AF134" s="25"/>
      <c r="AG134" s="25"/>
      <c r="AH134" s="25"/>
      <c r="AI134" s="25"/>
      <c r="AJ134" s="18" t="s">
        <v>1099</v>
      </c>
      <c r="AK134" s="26"/>
    </row>
    <row r="135" spans="1:37" s="27" customFormat="1" ht="36" customHeight="1">
      <c r="A135" s="38" t="s">
        <v>263</v>
      </c>
      <c r="B135" s="19" t="s">
        <v>223</v>
      </c>
      <c r="C135" s="18">
        <v>424</v>
      </c>
      <c r="D135" s="18" t="s">
        <v>17</v>
      </c>
      <c r="E135" s="20" t="s">
        <v>33</v>
      </c>
      <c r="F135" s="18" t="s">
        <v>264</v>
      </c>
      <c r="G135" s="18" t="s">
        <v>39</v>
      </c>
      <c r="H135" s="18" t="s">
        <v>40</v>
      </c>
      <c r="I135" s="21">
        <v>19930202</v>
      </c>
      <c r="J135" s="18" t="s">
        <v>50</v>
      </c>
      <c r="K135" s="18" t="s">
        <v>42</v>
      </c>
      <c r="L135" s="18" t="s">
        <v>93</v>
      </c>
      <c r="M135" s="18" t="s">
        <v>93</v>
      </c>
      <c r="N135" s="18" t="s">
        <v>44</v>
      </c>
      <c r="O135" s="18" t="s">
        <v>45</v>
      </c>
      <c r="P135" s="18" t="s">
        <v>265</v>
      </c>
      <c r="Q135" s="19" t="s">
        <v>266</v>
      </c>
      <c r="R135" s="19">
        <v>201606</v>
      </c>
      <c r="S135" s="19"/>
      <c r="T135" s="18"/>
      <c r="U135" s="18"/>
      <c r="V135" s="18" t="s">
        <v>685</v>
      </c>
      <c r="W135" s="22">
        <v>42</v>
      </c>
      <c r="X135" s="18">
        <v>17101340</v>
      </c>
      <c r="Y135" s="23">
        <v>59</v>
      </c>
      <c r="Z135" s="23">
        <f t="shared" si="9"/>
        <v>35.4</v>
      </c>
      <c r="AA135" s="23" t="s">
        <v>624</v>
      </c>
      <c r="AB135" s="24">
        <v>4</v>
      </c>
      <c r="AC135" s="24">
        <v>4</v>
      </c>
      <c r="AD135" s="24">
        <v>4</v>
      </c>
      <c r="AE135" s="24">
        <v>1730117</v>
      </c>
      <c r="AF135" s="25">
        <v>80.2</v>
      </c>
      <c r="AG135" s="25">
        <f aca="true" t="shared" si="10" ref="AG135:AG149">AF135*0.4</f>
        <v>32.080000000000005</v>
      </c>
      <c r="AH135" s="25">
        <v>67.48</v>
      </c>
      <c r="AI135" s="25" t="s">
        <v>1102</v>
      </c>
      <c r="AJ135" s="18"/>
      <c r="AK135" s="26"/>
    </row>
    <row r="136" spans="1:37" s="27" customFormat="1" ht="36" customHeight="1">
      <c r="A136" s="38" t="s">
        <v>254</v>
      </c>
      <c r="B136" s="19" t="s">
        <v>223</v>
      </c>
      <c r="C136" s="18">
        <v>424</v>
      </c>
      <c r="D136" s="18" t="s">
        <v>17</v>
      </c>
      <c r="E136" s="20" t="s">
        <v>33</v>
      </c>
      <c r="F136" s="18" t="s">
        <v>255</v>
      </c>
      <c r="G136" s="18" t="s">
        <v>48</v>
      </c>
      <c r="H136" s="18" t="s">
        <v>40</v>
      </c>
      <c r="I136" s="21">
        <v>19910925</v>
      </c>
      <c r="J136" s="18" t="s">
        <v>53</v>
      </c>
      <c r="K136" s="18" t="s">
        <v>42</v>
      </c>
      <c r="L136" s="18" t="s">
        <v>93</v>
      </c>
      <c r="M136" s="18" t="s">
        <v>93</v>
      </c>
      <c r="N136" s="18" t="s">
        <v>44</v>
      </c>
      <c r="O136" s="18" t="s">
        <v>45</v>
      </c>
      <c r="P136" s="18" t="s">
        <v>256</v>
      </c>
      <c r="Q136" s="19" t="s">
        <v>257</v>
      </c>
      <c r="R136" s="19">
        <v>201506</v>
      </c>
      <c r="S136" s="19"/>
      <c r="T136" s="18"/>
      <c r="U136" s="18"/>
      <c r="V136" s="18" t="s">
        <v>688</v>
      </c>
      <c r="W136" s="22">
        <v>42</v>
      </c>
      <c r="X136" s="18">
        <v>17101316</v>
      </c>
      <c r="Y136" s="23">
        <v>54</v>
      </c>
      <c r="Z136" s="23">
        <f t="shared" si="9"/>
        <v>32.4</v>
      </c>
      <c r="AA136" s="23" t="s">
        <v>638</v>
      </c>
      <c r="AB136" s="24">
        <v>4</v>
      </c>
      <c r="AC136" s="24">
        <v>4</v>
      </c>
      <c r="AD136" s="24">
        <v>4</v>
      </c>
      <c r="AE136" s="24">
        <v>1730118</v>
      </c>
      <c r="AF136" s="25">
        <v>75</v>
      </c>
      <c r="AG136" s="25">
        <f t="shared" si="10"/>
        <v>30</v>
      </c>
      <c r="AH136" s="25">
        <v>62.4</v>
      </c>
      <c r="AI136" s="25" t="s">
        <v>1102</v>
      </c>
      <c r="AJ136" s="18"/>
      <c r="AK136" s="26"/>
    </row>
    <row r="137" spans="1:37" s="27" customFormat="1" ht="36" customHeight="1">
      <c r="A137" s="38" t="s">
        <v>225</v>
      </c>
      <c r="B137" s="19" t="s">
        <v>223</v>
      </c>
      <c r="C137" s="18">
        <v>424</v>
      </c>
      <c r="D137" s="18" t="s">
        <v>17</v>
      </c>
      <c r="E137" s="20" t="s">
        <v>33</v>
      </c>
      <c r="F137" s="18" t="s">
        <v>226</v>
      </c>
      <c r="G137" s="18" t="s">
        <v>48</v>
      </c>
      <c r="H137" s="18" t="s">
        <v>40</v>
      </c>
      <c r="I137" s="21">
        <v>19961108</v>
      </c>
      <c r="J137" s="18" t="s">
        <v>53</v>
      </c>
      <c r="K137" s="18" t="s">
        <v>42</v>
      </c>
      <c r="L137" s="18" t="s">
        <v>93</v>
      </c>
      <c r="M137" s="18" t="s">
        <v>93</v>
      </c>
      <c r="N137" s="18" t="s">
        <v>44</v>
      </c>
      <c r="O137" s="18" t="s">
        <v>45</v>
      </c>
      <c r="P137" s="18" t="s">
        <v>72</v>
      </c>
      <c r="Q137" s="19" t="s">
        <v>227</v>
      </c>
      <c r="R137" s="19">
        <v>201707</v>
      </c>
      <c r="S137" s="19"/>
      <c r="T137" s="18"/>
      <c r="U137" s="18"/>
      <c r="V137" s="18" t="s">
        <v>689</v>
      </c>
      <c r="W137" s="22">
        <v>39</v>
      </c>
      <c r="X137" s="18">
        <v>17101245</v>
      </c>
      <c r="Y137" s="23">
        <v>50</v>
      </c>
      <c r="Z137" s="23">
        <f t="shared" si="9"/>
        <v>30</v>
      </c>
      <c r="AA137" s="23" t="s">
        <v>690</v>
      </c>
      <c r="AB137" s="24">
        <v>4</v>
      </c>
      <c r="AC137" s="24">
        <v>4</v>
      </c>
      <c r="AD137" s="24">
        <v>4</v>
      </c>
      <c r="AE137" s="24">
        <v>1730119</v>
      </c>
      <c r="AF137" s="25">
        <v>75.2</v>
      </c>
      <c r="AG137" s="25">
        <f t="shared" si="10"/>
        <v>30.080000000000002</v>
      </c>
      <c r="AH137" s="25">
        <v>60.08</v>
      </c>
      <c r="AI137" s="25"/>
      <c r="AJ137" s="18"/>
      <c r="AK137" s="26"/>
    </row>
    <row r="138" spans="1:37" s="27" customFormat="1" ht="36" customHeight="1">
      <c r="A138" s="38" t="s">
        <v>240</v>
      </c>
      <c r="B138" s="19" t="s">
        <v>223</v>
      </c>
      <c r="C138" s="18">
        <v>424</v>
      </c>
      <c r="D138" s="18" t="s">
        <v>17</v>
      </c>
      <c r="E138" s="20" t="s">
        <v>33</v>
      </c>
      <c r="F138" s="18" t="s">
        <v>241</v>
      </c>
      <c r="G138" s="18" t="s">
        <v>48</v>
      </c>
      <c r="H138" s="18" t="s">
        <v>40</v>
      </c>
      <c r="I138" s="21">
        <v>19930805</v>
      </c>
      <c r="J138" s="18" t="s">
        <v>53</v>
      </c>
      <c r="K138" s="18" t="s">
        <v>42</v>
      </c>
      <c r="L138" s="18" t="s">
        <v>118</v>
      </c>
      <c r="M138" s="18" t="s">
        <v>118</v>
      </c>
      <c r="N138" s="18" t="s">
        <v>44</v>
      </c>
      <c r="O138" s="18" t="s">
        <v>45</v>
      </c>
      <c r="P138" s="18" t="s">
        <v>72</v>
      </c>
      <c r="Q138" s="19" t="s">
        <v>227</v>
      </c>
      <c r="R138" s="19">
        <v>201706</v>
      </c>
      <c r="S138" s="19"/>
      <c r="T138" s="18"/>
      <c r="U138" s="18"/>
      <c r="V138" s="18" t="s">
        <v>685</v>
      </c>
      <c r="W138" s="22">
        <v>41</v>
      </c>
      <c r="X138" s="18">
        <v>17101283</v>
      </c>
      <c r="Y138" s="23">
        <v>49</v>
      </c>
      <c r="Z138" s="23">
        <f t="shared" si="9"/>
        <v>29.4</v>
      </c>
      <c r="AA138" s="23" t="s">
        <v>624</v>
      </c>
      <c r="AB138" s="24">
        <v>4</v>
      </c>
      <c r="AC138" s="24">
        <v>4</v>
      </c>
      <c r="AD138" s="24">
        <v>4</v>
      </c>
      <c r="AE138" s="24">
        <v>1730120</v>
      </c>
      <c r="AF138" s="25">
        <v>71</v>
      </c>
      <c r="AG138" s="25">
        <f t="shared" si="10"/>
        <v>28.400000000000002</v>
      </c>
      <c r="AH138" s="25">
        <v>57.8</v>
      </c>
      <c r="AI138" s="25"/>
      <c r="AJ138" s="18"/>
      <c r="AK138" s="26"/>
    </row>
    <row r="139" spans="1:37" s="27" customFormat="1" ht="36" customHeight="1">
      <c r="A139" s="38" t="s">
        <v>238</v>
      </c>
      <c r="B139" s="19" t="s">
        <v>223</v>
      </c>
      <c r="C139" s="18">
        <v>424</v>
      </c>
      <c r="D139" s="18" t="s">
        <v>17</v>
      </c>
      <c r="E139" s="20" t="s">
        <v>33</v>
      </c>
      <c r="F139" s="18" t="s">
        <v>239</v>
      </c>
      <c r="G139" s="18" t="s">
        <v>48</v>
      </c>
      <c r="H139" s="18" t="s">
        <v>40</v>
      </c>
      <c r="I139" s="21">
        <v>19921009</v>
      </c>
      <c r="J139" s="18" t="s">
        <v>50</v>
      </c>
      <c r="K139" s="18" t="s">
        <v>42</v>
      </c>
      <c r="L139" s="18" t="s">
        <v>117</v>
      </c>
      <c r="M139" s="18" t="s">
        <v>117</v>
      </c>
      <c r="N139" s="18" t="s">
        <v>44</v>
      </c>
      <c r="O139" s="18" t="s">
        <v>92</v>
      </c>
      <c r="P139" s="18" t="s">
        <v>59</v>
      </c>
      <c r="Q139" s="19" t="s">
        <v>232</v>
      </c>
      <c r="R139" s="19">
        <v>201512</v>
      </c>
      <c r="S139" s="19"/>
      <c r="T139" s="18"/>
      <c r="U139" s="18"/>
      <c r="V139" s="18" t="s">
        <v>685</v>
      </c>
      <c r="W139" s="22">
        <v>40</v>
      </c>
      <c r="X139" s="18">
        <v>17101266</v>
      </c>
      <c r="Y139" s="23">
        <v>45</v>
      </c>
      <c r="Z139" s="23">
        <f t="shared" si="9"/>
        <v>27</v>
      </c>
      <c r="AA139" s="23" t="s">
        <v>624</v>
      </c>
      <c r="AB139" s="24">
        <v>4</v>
      </c>
      <c r="AC139" s="24">
        <v>4</v>
      </c>
      <c r="AD139" s="24">
        <v>4</v>
      </c>
      <c r="AE139" s="24">
        <v>1730121</v>
      </c>
      <c r="AF139" s="25">
        <v>68</v>
      </c>
      <c r="AG139" s="25">
        <f t="shared" si="10"/>
        <v>27.200000000000003</v>
      </c>
      <c r="AH139" s="25">
        <v>54.2</v>
      </c>
      <c r="AI139" s="25"/>
      <c r="AJ139" s="18"/>
      <c r="AK139" s="26"/>
    </row>
    <row r="140" spans="1:37" s="27" customFormat="1" ht="36" customHeight="1">
      <c r="A140" s="38" t="s">
        <v>233</v>
      </c>
      <c r="B140" s="19" t="s">
        <v>223</v>
      </c>
      <c r="C140" s="18">
        <v>424</v>
      </c>
      <c r="D140" s="18" t="s">
        <v>17</v>
      </c>
      <c r="E140" s="20" t="s">
        <v>33</v>
      </c>
      <c r="F140" s="18" t="s">
        <v>234</v>
      </c>
      <c r="G140" s="18" t="s">
        <v>48</v>
      </c>
      <c r="H140" s="18" t="s">
        <v>40</v>
      </c>
      <c r="I140" s="21">
        <v>19950918</v>
      </c>
      <c r="J140" s="18" t="s">
        <v>53</v>
      </c>
      <c r="K140" s="18" t="s">
        <v>42</v>
      </c>
      <c r="L140" s="18" t="s">
        <v>93</v>
      </c>
      <c r="M140" s="18" t="s">
        <v>93</v>
      </c>
      <c r="N140" s="18" t="s">
        <v>44</v>
      </c>
      <c r="O140" s="18" t="s">
        <v>45</v>
      </c>
      <c r="P140" s="18" t="s">
        <v>235</v>
      </c>
      <c r="Q140" s="19" t="s">
        <v>236</v>
      </c>
      <c r="R140" s="19">
        <v>201707</v>
      </c>
      <c r="S140" s="19"/>
      <c r="T140" s="18"/>
      <c r="U140" s="18"/>
      <c r="V140" s="18" t="s">
        <v>691</v>
      </c>
      <c r="W140" s="22">
        <v>40</v>
      </c>
      <c r="X140" s="18">
        <v>17101256</v>
      </c>
      <c r="Y140" s="23">
        <v>44</v>
      </c>
      <c r="Z140" s="23">
        <f t="shared" si="9"/>
        <v>26.4</v>
      </c>
      <c r="AA140" s="23" t="s">
        <v>692</v>
      </c>
      <c r="AB140" s="24">
        <v>4</v>
      </c>
      <c r="AC140" s="24">
        <v>4</v>
      </c>
      <c r="AD140" s="24">
        <v>4</v>
      </c>
      <c r="AE140" s="24">
        <v>1730122</v>
      </c>
      <c r="AF140" s="25">
        <v>66.6</v>
      </c>
      <c r="AG140" s="25">
        <f t="shared" si="10"/>
        <v>26.64</v>
      </c>
      <c r="AH140" s="25">
        <v>53.04</v>
      </c>
      <c r="AI140" s="25"/>
      <c r="AJ140" s="18"/>
      <c r="AK140" s="26"/>
    </row>
    <row r="141" spans="1:37" s="27" customFormat="1" ht="36" customHeight="1">
      <c r="A141" s="38" t="s">
        <v>261</v>
      </c>
      <c r="B141" s="19" t="s">
        <v>223</v>
      </c>
      <c r="C141" s="18">
        <v>424</v>
      </c>
      <c r="D141" s="18" t="s">
        <v>17</v>
      </c>
      <c r="E141" s="20" t="s">
        <v>34</v>
      </c>
      <c r="F141" s="18" t="s">
        <v>262</v>
      </c>
      <c r="G141" s="18" t="s">
        <v>48</v>
      </c>
      <c r="H141" s="18" t="s">
        <v>40</v>
      </c>
      <c r="I141" s="21">
        <v>19871026</v>
      </c>
      <c r="J141" s="18" t="s">
        <v>50</v>
      </c>
      <c r="K141" s="18" t="s">
        <v>42</v>
      </c>
      <c r="L141" s="18" t="s">
        <v>188</v>
      </c>
      <c r="M141" s="18" t="s">
        <v>188</v>
      </c>
      <c r="N141" s="18" t="s">
        <v>44</v>
      </c>
      <c r="O141" s="18" t="s">
        <v>92</v>
      </c>
      <c r="P141" s="18" t="s">
        <v>70</v>
      </c>
      <c r="Q141" s="19" t="s">
        <v>47</v>
      </c>
      <c r="R141" s="19">
        <v>201511</v>
      </c>
      <c r="S141" s="19"/>
      <c r="T141" s="18"/>
      <c r="U141" s="18"/>
      <c r="V141" s="18" t="s">
        <v>693</v>
      </c>
      <c r="W141" s="22">
        <v>42</v>
      </c>
      <c r="X141" s="18">
        <v>17101333</v>
      </c>
      <c r="Y141" s="23">
        <v>72</v>
      </c>
      <c r="Z141" s="23">
        <f t="shared" si="9"/>
        <v>43.199999999999996</v>
      </c>
      <c r="AA141" s="23" t="s">
        <v>694</v>
      </c>
      <c r="AB141" s="24">
        <v>4</v>
      </c>
      <c r="AC141" s="24">
        <v>4</v>
      </c>
      <c r="AD141" s="24">
        <v>4</v>
      </c>
      <c r="AE141" s="24">
        <v>1730124</v>
      </c>
      <c r="AF141" s="25">
        <v>73.6</v>
      </c>
      <c r="AG141" s="25">
        <f t="shared" si="10"/>
        <v>29.439999999999998</v>
      </c>
      <c r="AH141" s="25">
        <v>72.63999999999999</v>
      </c>
      <c r="AI141" s="25" t="s">
        <v>1102</v>
      </c>
      <c r="AJ141" s="18"/>
      <c r="AK141" s="26"/>
    </row>
    <row r="142" spans="1:37" s="27" customFormat="1" ht="36" customHeight="1">
      <c r="A142" s="38" t="s">
        <v>258</v>
      </c>
      <c r="B142" s="19" t="s">
        <v>223</v>
      </c>
      <c r="C142" s="18">
        <v>424</v>
      </c>
      <c r="D142" s="18" t="s">
        <v>17</v>
      </c>
      <c r="E142" s="20" t="s">
        <v>34</v>
      </c>
      <c r="F142" s="18" t="s">
        <v>259</v>
      </c>
      <c r="G142" s="18" t="s">
        <v>48</v>
      </c>
      <c r="H142" s="18" t="s">
        <v>40</v>
      </c>
      <c r="I142" s="21">
        <v>19910928</v>
      </c>
      <c r="J142" s="18" t="s">
        <v>50</v>
      </c>
      <c r="K142" s="18" t="s">
        <v>42</v>
      </c>
      <c r="L142" s="18" t="s">
        <v>181</v>
      </c>
      <c r="M142" s="18" t="s">
        <v>181</v>
      </c>
      <c r="N142" s="18" t="s">
        <v>44</v>
      </c>
      <c r="O142" s="18" t="s">
        <v>45</v>
      </c>
      <c r="P142" s="18" t="s">
        <v>260</v>
      </c>
      <c r="Q142" s="19" t="s">
        <v>47</v>
      </c>
      <c r="R142" s="19">
        <v>201507</v>
      </c>
      <c r="S142" s="19"/>
      <c r="T142" s="18"/>
      <c r="U142" s="18"/>
      <c r="V142" s="18" t="s">
        <v>685</v>
      </c>
      <c r="W142" s="22">
        <v>42</v>
      </c>
      <c r="X142" s="18">
        <v>17101327</v>
      </c>
      <c r="Y142" s="23">
        <v>73</v>
      </c>
      <c r="Z142" s="23">
        <f t="shared" si="9"/>
        <v>43.8</v>
      </c>
      <c r="AA142" s="23" t="s">
        <v>624</v>
      </c>
      <c r="AB142" s="24">
        <v>4</v>
      </c>
      <c r="AC142" s="24">
        <v>4</v>
      </c>
      <c r="AD142" s="24">
        <v>4</v>
      </c>
      <c r="AE142" s="24">
        <v>1730123</v>
      </c>
      <c r="AF142" s="25">
        <v>69.4</v>
      </c>
      <c r="AG142" s="25">
        <f t="shared" si="10"/>
        <v>27.760000000000005</v>
      </c>
      <c r="AH142" s="25">
        <v>71.56</v>
      </c>
      <c r="AI142" s="25"/>
      <c r="AJ142" s="18"/>
      <c r="AK142" s="26"/>
    </row>
    <row r="143" spans="1:37" s="27" customFormat="1" ht="36" customHeight="1">
      <c r="A143" s="38" t="s">
        <v>248</v>
      </c>
      <c r="B143" s="19" t="s">
        <v>223</v>
      </c>
      <c r="C143" s="18">
        <v>424</v>
      </c>
      <c r="D143" s="18" t="s">
        <v>17</v>
      </c>
      <c r="E143" s="20" t="s">
        <v>34</v>
      </c>
      <c r="F143" s="18" t="s">
        <v>249</v>
      </c>
      <c r="G143" s="18" t="s">
        <v>48</v>
      </c>
      <c r="H143" s="18" t="s">
        <v>69</v>
      </c>
      <c r="I143" s="21">
        <v>19940521</v>
      </c>
      <c r="J143" s="18" t="s">
        <v>53</v>
      </c>
      <c r="K143" s="18" t="s">
        <v>42</v>
      </c>
      <c r="L143" s="18" t="s">
        <v>93</v>
      </c>
      <c r="M143" s="18" t="s">
        <v>93</v>
      </c>
      <c r="N143" s="18" t="s">
        <v>44</v>
      </c>
      <c r="O143" s="18" t="s">
        <v>45</v>
      </c>
      <c r="P143" s="18" t="s">
        <v>250</v>
      </c>
      <c r="Q143" s="19" t="s">
        <v>57</v>
      </c>
      <c r="R143" s="19">
        <v>201607</v>
      </c>
      <c r="S143" s="19"/>
      <c r="T143" s="18"/>
      <c r="U143" s="18"/>
      <c r="V143" s="18" t="s">
        <v>685</v>
      </c>
      <c r="W143" s="22">
        <v>41</v>
      </c>
      <c r="X143" s="18">
        <v>17101299</v>
      </c>
      <c r="Y143" s="23">
        <v>65</v>
      </c>
      <c r="Z143" s="23">
        <f t="shared" si="9"/>
        <v>39</v>
      </c>
      <c r="AA143" s="23" t="s">
        <v>624</v>
      </c>
      <c r="AB143" s="24">
        <v>4</v>
      </c>
      <c r="AC143" s="24">
        <v>4</v>
      </c>
      <c r="AD143" s="24">
        <v>4</v>
      </c>
      <c r="AE143" s="24">
        <v>1730125</v>
      </c>
      <c r="AF143" s="25">
        <v>70</v>
      </c>
      <c r="AG143" s="25">
        <f t="shared" si="10"/>
        <v>28</v>
      </c>
      <c r="AH143" s="25">
        <v>67</v>
      </c>
      <c r="AI143" s="25"/>
      <c r="AJ143" s="18"/>
      <c r="AK143" s="26"/>
    </row>
    <row r="144" spans="1:37" s="27" customFormat="1" ht="30" customHeight="1">
      <c r="A144" s="18" t="s">
        <v>559</v>
      </c>
      <c r="B144" s="19" t="s">
        <v>542</v>
      </c>
      <c r="C144" s="18">
        <v>425</v>
      </c>
      <c r="D144" s="18" t="s">
        <v>17</v>
      </c>
      <c r="E144" s="20" t="s">
        <v>695</v>
      </c>
      <c r="F144" s="18" t="s">
        <v>696</v>
      </c>
      <c r="G144" s="18" t="s">
        <v>39</v>
      </c>
      <c r="H144" s="18" t="s">
        <v>697</v>
      </c>
      <c r="I144" s="21">
        <v>19931123</v>
      </c>
      <c r="J144" s="18" t="s">
        <v>41</v>
      </c>
      <c r="K144" s="18" t="s">
        <v>42</v>
      </c>
      <c r="L144" s="18" t="s">
        <v>698</v>
      </c>
      <c r="M144" s="18" t="s">
        <v>698</v>
      </c>
      <c r="N144" s="18" t="s">
        <v>44</v>
      </c>
      <c r="O144" s="18" t="s">
        <v>45</v>
      </c>
      <c r="P144" s="18" t="s">
        <v>699</v>
      </c>
      <c r="Q144" s="19" t="s">
        <v>700</v>
      </c>
      <c r="R144" s="19">
        <v>201607</v>
      </c>
      <c r="S144" s="19" t="s">
        <v>701</v>
      </c>
      <c r="T144" s="18"/>
      <c r="U144" s="18"/>
      <c r="V144" s="18" t="s">
        <v>685</v>
      </c>
      <c r="W144" s="22">
        <v>45</v>
      </c>
      <c r="X144" s="18">
        <v>17101427</v>
      </c>
      <c r="Y144" s="23">
        <v>71</v>
      </c>
      <c r="Z144" s="23">
        <f t="shared" si="9"/>
        <v>42.6</v>
      </c>
      <c r="AA144" s="23" t="s">
        <v>624</v>
      </c>
      <c r="AB144" s="24">
        <v>4</v>
      </c>
      <c r="AC144" s="24">
        <v>4</v>
      </c>
      <c r="AD144" s="24">
        <v>4</v>
      </c>
      <c r="AE144" s="24">
        <v>1730126</v>
      </c>
      <c r="AF144" s="25">
        <v>76.4</v>
      </c>
      <c r="AG144" s="25">
        <f t="shared" si="10"/>
        <v>30.560000000000002</v>
      </c>
      <c r="AH144" s="25">
        <v>73.16</v>
      </c>
      <c r="AI144" s="25" t="s">
        <v>1102</v>
      </c>
      <c r="AJ144" s="18"/>
      <c r="AK144" s="26"/>
    </row>
    <row r="145" spans="1:37" s="27" customFormat="1" ht="30" customHeight="1">
      <c r="A145" s="18" t="s">
        <v>560</v>
      </c>
      <c r="B145" s="19" t="s">
        <v>542</v>
      </c>
      <c r="C145" s="18">
        <v>425</v>
      </c>
      <c r="D145" s="18" t="s">
        <v>17</v>
      </c>
      <c r="E145" s="20" t="s">
        <v>695</v>
      </c>
      <c r="F145" s="18" t="s">
        <v>706</v>
      </c>
      <c r="G145" s="18" t="s">
        <v>39</v>
      </c>
      <c r="H145" s="18" t="s">
        <v>707</v>
      </c>
      <c r="I145" s="21">
        <v>19930917</v>
      </c>
      <c r="J145" s="18" t="s">
        <v>53</v>
      </c>
      <c r="K145" s="18" t="s">
        <v>42</v>
      </c>
      <c r="L145" s="18" t="s">
        <v>708</v>
      </c>
      <c r="M145" s="18" t="s">
        <v>708</v>
      </c>
      <c r="N145" s="18" t="s">
        <v>44</v>
      </c>
      <c r="O145" s="18" t="s">
        <v>45</v>
      </c>
      <c r="P145" s="18" t="s">
        <v>709</v>
      </c>
      <c r="Q145" s="19" t="s">
        <v>710</v>
      </c>
      <c r="R145" s="19">
        <v>201707</v>
      </c>
      <c r="S145" s="19" t="s">
        <v>701</v>
      </c>
      <c r="T145" s="18"/>
      <c r="U145" s="18"/>
      <c r="V145" s="18" t="s">
        <v>685</v>
      </c>
      <c r="W145" s="22">
        <v>46</v>
      </c>
      <c r="X145" s="18">
        <v>17101455</v>
      </c>
      <c r="Y145" s="23">
        <v>65</v>
      </c>
      <c r="Z145" s="23">
        <f t="shared" si="9"/>
        <v>39</v>
      </c>
      <c r="AA145" s="23" t="s">
        <v>624</v>
      </c>
      <c r="AB145" s="24">
        <v>4</v>
      </c>
      <c r="AC145" s="24">
        <v>4</v>
      </c>
      <c r="AD145" s="24">
        <v>4</v>
      </c>
      <c r="AE145" s="24">
        <v>1730128</v>
      </c>
      <c r="AF145" s="25">
        <v>80.8</v>
      </c>
      <c r="AG145" s="25">
        <f t="shared" si="10"/>
        <v>32.32</v>
      </c>
      <c r="AH145" s="25">
        <v>71.32</v>
      </c>
      <c r="AI145" s="25" t="s">
        <v>1102</v>
      </c>
      <c r="AJ145" s="18"/>
      <c r="AK145" s="26"/>
    </row>
    <row r="146" spans="1:37" s="27" customFormat="1" ht="30" customHeight="1">
      <c r="A146" s="18" t="s">
        <v>557</v>
      </c>
      <c r="B146" s="19" t="s">
        <v>542</v>
      </c>
      <c r="C146" s="18">
        <v>425</v>
      </c>
      <c r="D146" s="18" t="s">
        <v>17</v>
      </c>
      <c r="E146" s="20" t="s">
        <v>695</v>
      </c>
      <c r="F146" s="18" t="s">
        <v>702</v>
      </c>
      <c r="G146" s="18" t="s">
        <v>48</v>
      </c>
      <c r="H146" s="18" t="s">
        <v>703</v>
      </c>
      <c r="I146" s="21">
        <v>19911218</v>
      </c>
      <c r="J146" s="18" t="s">
        <v>53</v>
      </c>
      <c r="K146" s="18" t="s">
        <v>42</v>
      </c>
      <c r="L146" s="18" t="s">
        <v>704</v>
      </c>
      <c r="M146" s="18" t="s">
        <v>704</v>
      </c>
      <c r="N146" s="18" t="s">
        <v>44</v>
      </c>
      <c r="O146" s="18" t="s">
        <v>45</v>
      </c>
      <c r="P146" s="18" t="s">
        <v>705</v>
      </c>
      <c r="Q146" s="19" t="s">
        <v>710</v>
      </c>
      <c r="R146" s="19">
        <v>201507</v>
      </c>
      <c r="S146" s="19" t="s">
        <v>701</v>
      </c>
      <c r="T146" s="18"/>
      <c r="U146" s="18"/>
      <c r="V146" s="18" t="s">
        <v>685</v>
      </c>
      <c r="W146" s="22">
        <v>45</v>
      </c>
      <c r="X146" s="18">
        <v>17101415</v>
      </c>
      <c r="Y146" s="23">
        <v>65</v>
      </c>
      <c r="Z146" s="23">
        <f t="shared" si="9"/>
        <v>39</v>
      </c>
      <c r="AA146" s="23" t="s">
        <v>624</v>
      </c>
      <c r="AB146" s="24">
        <v>4</v>
      </c>
      <c r="AC146" s="24">
        <v>4</v>
      </c>
      <c r="AD146" s="24">
        <v>4</v>
      </c>
      <c r="AE146" s="24">
        <v>1730127</v>
      </c>
      <c r="AF146" s="25">
        <v>72.4</v>
      </c>
      <c r="AG146" s="25">
        <f t="shared" si="10"/>
        <v>28.960000000000004</v>
      </c>
      <c r="AH146" s="25">
        <v>67.96000000000001</v>
      </c>
      <c r="AI146" s="25"/>
      <c r="AJ146" s="18"/>
      <c r="AK146" s="26"/>
    </row>
    <row r="147" spans="1:37" s="27" customFormat="1" ht="30" customHeight="1">
      <c r="A147" s="18" t="s">
        <v>562</v>
      </c>
      <c r="B147" s="19" t="s">
        <v>542</v>
      </c>
      <c r="C147" s="18">
        <v>425</v>
      </c>
      <c r="D147" s="18" t="s">
        <v>17</v>
      </c>
      <c r="E147" s="20" t="s">
        <v>695</v>
      </c>
      <c r="F147" s="18" t="s">
        <v>717</v>
      </c>
      <c r="G147" s="18" t="s">
        <v>39</v>
      </c>
      <c r="H147" s="18" t="s">
        <v>703</v>
      </c>
      <c r="I147" s="21">
        <v>19960406</v>
      </c>
      <c r="J147" s="18" t="s">
        <v>53</v>
      </c>
      <c r="K147" s="18" t="s">
        <v>42</v>
      </c>
      <c r="L147" s="18" t="s">
        <v>708</v>
      </c>
      <c r="M147" s="18" t="s">
        <v>708</v>
      </c>
      <c r="N147" s="18" t="s">
        <v>44</v>
      </c>
      <c r="O147" s="18" t="s">
        <v>45</v>
      </c>
      <c r="P147" s="18" t="s">
        <v>718</v>
      </c>
      <c r="Q147" s="19" t="s">
        <v>710</v>
      </c>
      <c r="R147" s="19">
        <v>201707</v>
      </c>
      <c r="S147" s="19"/>
      <c r="T147" s="18"/>
      <c r="U147" s="18"/>
      <c r="V147" s="18" t="s">
        <v>685</v>
      </c>
      <c r="W147" s="22">
        <v>46</v>
      </c>
      <c r="X147" s="18">
        <v>17101462</v>
      </c>
      <c r="Y147" s="23">
        <v>61</v>
      </c>
      <c r="Z147" s="23">
        <f t="shared" si="9"/>
        <v>36.6</v>
      </c>
      <c r="AA147" s="23" t="s">
        <v>624</v>
      </c>
      <c r="AB147" s="24">
        <v>4</v>
      </c>
      <c r="AC147" s="24">
        <v>4</v>
      </c>
      <c r="AD147" s="24">
        <v>4</v>
      </c>
      <c r="AE147" s="24">
        <v>1730131</v>
      </c>
      <c r="AF147" s="25">
        <v>77.2</v>
      </c>
      <c r="AG147" s="25">
        <f t="shared" si="10"/>
        <v>30.880000000000003</v>
      </c>
      <c r="AH147" s="25">
        <v>67.48</v>
      </c>
      <c r="AI147" s="25"/>
      <c r="AJ147" s="18"/>
      <c r="AK147" s="26"/>
    </row>
    <row r="148" spans="1:37" s="27" customFormat="1" ht="30" customHeight="1">
      <c r="A148" s="18" t="s">
        <v>556</v>
      </c>
      <c r="B148" s="19" t="s">
        <v>542</v>
      </c>
      <c r="C148" s="18">
        <v>425</v>
      </c>
      <c r="D148" s="18" t="s">
        <v>17</v>
      </c>
      <c r="E148" s="20" t="s">
        <v>695</v>
      </c>
      <c r="F148" s="18" t="s">
        <v>711</v>
      </c>
      <c r="G148" s="18" t="s">
        <v>39</v>
      </c>
      <c r="H148" s="18" t="s">
        <v>703</v>
      </c>
      <c r="I148" s="21">
        <v>19920806</v>
      </c>
      <c r="J148" s="18" t="s">
        <v>53</v>
      </c>
      <c r="K148" s="18" t="s">
        <v>42</v>
      </c>
      <c r="L148" s="18" t="s">
        <v>704</v>
      </c>
      <c r="M148" s="18" t="s">
        <v>704</v>
      </c>
      <c r="N148" s="18" t="s">
        <v>44</v>
      </c>
      <c r="O148" s="18" t="s">
        <v>45</v>
      </c>
      <c r="P148" s="18" t="s">
        <v>712</v>
      </c>
      <c r="Q148" s="19" t="s">
        <v>713</v>
      </c>
      <c r="R148" s="19">
        <v>201606</v>
      </c>
      <c r="S148" s="19" t="s">
        <v>701</v>
      </c>
      <c r="T148" s="18"/>
      <c r="U148" s="18"/>
      <c r="V148" s="18" t="s">
        <v>685</v>
      </c>
      <c r="W148" s="22">
        <v>44</v>
      </c>
      <c r="X148" s="18">
        <v>17101407</v>
      </c>
      <c r="Y148" s="23">
        <v>63</v>
      </c>
      <c r="Z148" s="23">
        <f t="shared" si="9"/>
        <v>37.8</v>
      </c>
      <c r="AA148" s="23" t="s">
        <v>624</v>
      </c>
      <c r="AB148" s="24">
        <v>4</v>
      </c>
      <c r="AC148" s="24">
        <v>4</v>
      </c>
      <c r="AD148" s="24">
        <v>4</v>
      </c>
      <c r="AE148" s="24">
        <v>1730129</v>
      </c>
      <c r="AF148" s="25">
        <v>73</v>
      </c>
      <c r="AG148" s="25">
        <f t="shared" si="10"/>
        <v>29.200000000000003</v>
      </c>
      <c r="AH148" s="25">
        <v>67</v>
      </c>
      <c r="AI148" s="25"/>
      <c r="AJ148" s="18"/>
      <c r="AK148" s="26"/>
    </row>
    <row r="149" spans="1:37" s="27" customFormat="1" ht="30" customHeight="1">
      <c r="A149" s="18" t="s">
        <v>563</v>
      </c>
      <c r="B149" s="19" t="s">
        <v>542</v>
      </c>
      <c r="C149" s="18">
        <v>425</v>
      </c>
      <c r="D149" s="18" t="s">
        <v>17</v>
      </c>
      <c r="E149" s="20" t="s">
        <v>695</v>
      </c>
      <c r="F149" s="18" t="s">
        <v>719</v>
      </c>
      <c r="G149" s="18" t="s">
        <v>48</v>
      </c>
      <c r="H149" s="18" t="s">
        <v>703</v>
      </c>
      <c r="I149" s="21">
        <v>19950628</v>
      </c>
      <c r="J149" s="18" t="s">
        <v>53</v>
      </c>
      <c r="K149" s="18" t="s">
        <v>42</v>
      </c>
      <c r="L149" s="18" t="s">
        <v>720</v>
      </c>
      <c r="M149" s="18" t="s">
        <v>720</v>
      </c>
      <c r="N149" s="18" t="s">
        <v>44</v>
      </c>
      <c r="O149" s="18" t="s">
        <v>45</v>
      </c>
      <c r="P149" s="18" t="s">
        <v>721</v>
      </c>
      <c r="Q149" s="19" t="s">
        <v>564</v>
      </c>
      <c r="R149" s="19">
        <v>201707</v>
      </c>
      <c r="S149" s="19"/>
      <c r="T149" s="18"/>
      <c r="U149" s="18"/>
      <c r="V149" s="18" t="s">
        <v>688</v>
      </c>
      <c r="W149" s="22">
        <v>46</v>
      </c>
      <c r="X149" s="18">
        <v>17101470</v>
      </c>
      <c r="Y149" s="23">
        <v>61</v>
      </c>
      <c r="Z149" s="23">
        <f t="shared" si="9"/>
        <v>36.6</v>
      </c>
      <c r="AA149" s="23" t="s">
        <v>638</v>
      </c>
      <c r="AB149" s="24">
        <v>4</v>
      </c>
      <c r="AC149" s="24">
        <v>4</v>
      </c>
      <c r="AD149" s="24">
        <v>4</v>
      </c>
      <c r="AE149" s="24">
        <v>1730132</v>
      </c>
      <c r="AF149" s="25">
        <v>73.2</v>
      </c>
      <c r="AG149" s="25">
        <f t="shared" si="10"/>
        <v>29.28</v>
      </c>
      <c r="AH149" s="25">
        <v>65.88</v>
      </c>
      <c r="AI149" s="25"/>
      <c r="AJ149" s="18"/>
      <c r="AK149" s="26"/>
    </row>
    <row r="150" spans="1:37" s="27" customFormat="1" ht="30" customHeight="1">
      <c r="A150" s="18" t="s">
        <v>565</v>
      </c>
      <c r="B150" s="19" t="s">
        <v>542</v>
      </c>
      <c r="C150" s="18">
        <v>425</v>
      </c>
      <c r="D150" s="18" t="s">
        <v>17</v>
      </c>
      <c r="E150" s="20" t="s">
        <v>695</v>
      </c>
      <c r="F150" s="18" t="s">
        <v>714</v>
      </c>
      <c r="G150" s="18" t="s">
        <v>39</v>
      </c>
      <c r="H150" s="18" t="s">
        <v>707</v>
      </c>
      <c r="I150" s="21">
        <v>19961003</v>
      </c>
      <c r="J150" s="18" t="s">
        <v>53</v>
      </c>
      <c r="K150" s="18" t="s">
        <v>42</v>
      </c>
      <c r="L150" s="18" t="s">
        <v>715</v>
      </c>
      <c r="M150" s="18" t="s">
        <v>715</v>
      </c>
      <c r="N150" s="18" t="s">
        <v>44</v>
      </c>
      <c r="O150" s="18" t="s">
        <v>45</v>
      </c>
      <c r="P150" s="18" t="s">
        <v>705</v>
      </c>
      <c r="Q150" s="19" t="s">
        <v>564</v>
      </c>
      <c r="R150" s="19">
        <v>201707</v>
      </c>
      <c r="S150" s="19" t="s">
        <v>716</v>
      </c>
      <c r="T150" s="18"/>
      <c r="U150" s="18"/>
      <c r="V150" s="18" t="s">
        <v>688</v>
      </c>
      <c r="W150" s="22">
        <v>47</v>
      </c>
      <c r="X150" s="18">
        <v>17101474</v>
      </c>
      <c r="Y150" s="23">
        <v>63</v>
      </c>
      <c r="Z150" s="23">
        <f t="shared" si="9"/>
        <v>37.8</v>
      </c>
      <c r="AA150" s="23" t="s">
        <v>638</v>
      </c>
      <c r="AB150" s="24">
        <v>4</v>
      </c>
      <c r="AC150" s="24">
        <v>4</v>
      </c>
      <c r="AD150" s="24">
        <v>4</v>
      </c>
      <c r="AE150" s="24">
        <v>1730130</v>
      </c>
      <c r="AF150" s="25"/>
      <c r="AG150" s="25"/>
      <c r="AH150" s="25"/>
      <c r="AI150" s="25"/>
      <c r="AJ150" s="18" t="s">
        <v>1099</v>
      </c>
      <c r="AK150" s="26"/>
    </row>
    <row r="151" spans="1:37" s="27" customFormat="1" ht="30" customHeight="1">
      <c r="A151" s="18" t="s">
        <v>561</v>
      </c>
      <c r="B151" s="19" t="s">
        <v>542</v>
      </c>
      <c r="C151" s="18">
        <v>425</v>
      </c>
      <c r="D151" s="18" t="s">
        <v>17</v>
      </c>
      <c r="E151" s="20" t="s">
        <v>722</v>
      </c>
      <c r="F151" s="18" t="s">
        <v>723</v>
      </c>
      <c r="G151" s="18" t="s">
        <v>48</v>
      </c>
      <c r="H151" s="18" t="s">
        <v>703</v>
      </c>
      <c r="I151" s="21">
        <v>19960708</v>
      </c>
      <c r="J151" s="18" t="s">
        <v>53</v>
      </c>
      <c r="K151" s="18" t="s">
        <v>42</v>
      </c>
      <c r="L151" s="18" t="s">
        <v>724</v>
      </c>
      <c r="M151" s="18" t="s">
        <v>724</v>
      </c>
      <c r="N151" s="18" t="s">
        <v>44</v>
      </c>
      <c r="O151" s="18" t="s">
        <v>45</v>
      </c>
      <c r="P151" s="18" t="s">
        <v>725</v>
      </c>
      <c r="Q151" s="19" t="s">
        <v>726</v>
      </c>
      <c r="R151" s="19">
        <v>201707</v>
      </c>
      <c r="S151" s="19"/>
      <c r="T151" s="18"/>
      <c r="U151" s="18"/>
      <c r="V151" s="18" t="s">
        <v>685</v>
      </c>
      <c r="W151" s="22">
        <v>46</v>
      </c>
      <c r="X151" s="18">
        <v>17101456</v>
      </c>
      <c r="Y151" s="23">
        <v>69</v>
      </c>
      <c r="Z151" s="23">
        <f t="shared" si="9"/>
        <v>41.4</v>
      </c>
      <c r="AA151" s="23" t="s">
        <v>624</v>
      </c>
      <c r="AB151" s="24">
        <v>4</v>
      </c>
      <c r="AC151" s="24">
        <v>4</v>
      </c>
      <c r="AD151" s="24">
        <v>4</v>
      </c>
      <c r="AE151" s="24">
        <v>1730133</v>
      </c>
      <c r="AF151" s="25">
        <v>78.8</v>
      </c>
      <c r="AG151" s="25">
        <f aca="true" t="shared" si="11" ref="AG151:AG156">AF151*0.4</f>
        <v>31.52</v>
      </c>
      <c r="AH151" s="25">
        <v>72.92</v>
      </c>
      <c r="AI151" s="25" t="s">
        <v>1102</v>
      </c>
      <c r="AJ151" s="18"/>
      <c r="AK151" s="26"/>
    </row>
    <row r="152" spans="1:37" s="27" customFormat="1" ht="30" customHeight="1">
      <c r="A152" s="18" t="s">
        <v>570</v>
      </c>
      <c r="B152" s="19" t="s">
        <v>542</v>
      </c>
      <c r="C152" s="18">
        <v>425</v>
      </c>
      <c r="D152" s="18" t="s">
        <v>17</v>
      </c>
      <c r="E152" s="20" t="s">
        <v>722</v>
      </c>
      <c r="F152" s="18" t="s">
        <v>727</v>
      </c>
      <c r="G152" s="18" t="s">
        <v>39</v>
      </c>
      <c r="H152" s="18" t="s">
        <v>703</v>
      </c>
      <c r="I152" s="21">
        <v>19920421</v>
      </c>
      <c r="J152" s="18" t="s">
        <v>50</v>
      </c>
      <c r="K152" s="18" t="s">
        <v>42</v>
      </c>
      <c r="L152" s="18" t="s">
        <v>728</v>
      </c>
      <c r="M152" s="18" t="s">
        <v>728</v>
      </c>
      <c r="N152" s="18" t="s">
        <v>44</v>
      </c>
      <c r="O152" s="18" t="s">
        <v>45</v>
      </c>
      <c r="P152" s="18" t="s">
        <v>729</v>
      </c>
      <c r="Q152" s="19" t="s">
        <v>730</v>
      </c>
      <c r="R152" s="19">
        <v>201507</v>
      </c>
      <c r="S152" s="19"/>
      <c r="T152" s="18"/>
      <c r="U152" s="18"/>
      <c r="V152" s="18" t="s">
        <v>685</v>
      </c>
      <c r="W152" s="22">
        <v>48</v>
      </c>
      <c r="X152" s="18">
        <v>17101505</v>
      </c>
      <c r="Y152" s="23">
        <v>66</v>
      </c>
      <c r="Z152" s="23">
        <f t="shared" si="9"/>
        <v>39.6</v>
      </c>
      <c r="AA152" s="23" t="s">
        <v>624</v>
      </c>
      <c r="AB152" s="24">
        <v>4</v>
      </c>
      <c r="AC152" s="24">
        <v>4</v>
      </c>
      <c r="AD152" s="24">
        <v>4</v>
      </c>
      <c r="AE152" s="24">
        <v>1730134</v>
      </c>
      <c r="AF152" s="25">
        <v>76.8</v>
      </c>
      <c r="AG152" s="25">
        <f t="shared" si="11"/>
        <v>30.72</v>
      </c>
      <c r="AH152" s="25">
        <v>70.32</v>
      </c>
      <c r="AI152" s="25" t="s">
        <v>1102</v>
      </c>
      <c r="AJ152" s="18"/>
      <c r="AK152" s="26"/>
    </row>
    <row r="153" spans="1:37" s="27" customFormat="1" ht="30" customHeight="1">
      <c r="A153" s="18" t="s">
        <v>566</v>
      </c>
      <c r="B153" s="19" t="s">
        <v>542</v>
      </c>
      <c r="C153" s="18">
        <v>425</v>
      </c>
      <c r="D153" s="18" t="s">
        <v>17</v>
      </c>
      <c r="E153" s="20" t="s">
        <v>722</v>
      </c>
      <c r="F153" s="18" t="s">
        <v>731</v>
      </c>
      <c r="G153" s="18" t="s">
        <v>39</v>
      </c>
      <c r="H153" s="18" t="s">
        <v>703</v>
      </c>
      <c r="I153" s="21">
        <v>19930105</v>
      </c>
      <c r="J153" s="18" t="s">
        <v>53</v>
      </c>
      <c r="K153" s="18" t="s">
        <v>42</v>
      </c>
      <c r="L153" s="18" t="s">
        <v>732</v>
      </c>
      <c r="M153" s="18" t="s">
        <v>732</v>
      </c>
      <c r="N153" s="18" t="s">
        <v>44</v>
      </c>
      <c r="O153" s="18" t="s">
        <v>45</v>
      </c>
      <c r="P153" s="18" t="s">
        <v>1061</v>
      </c>
      <c r="Q153" s="19" t="s">
        <v>740</v>
      </c>
      <c r="R153" s="19">
        <v>201607</v>
      </c>
      <c r="S153" s="19"/>
      <c r="T153" s="18"/>
      <c r="U153" s="18"/>
      <c r="V153" s="18" t="s">
        <v>685</v>
      </c>
      <c r="W153" s="22">
        <v>47</v>
      </c>
      <c r="X153" s="18">
        <v>17101491</v>
      </c>
      <c r="Y153" s="23">
        <v>63</v>
      </c>
      <c r="Z153" s="23">
        <f t="shared" si="9"/>
        <v>37.8</v>
      </c>
      <c r="AA153" s="23" t="s">
        <v>624</v>
      </c>
      <c r="AB153" s="24">
        <v>4</v>
      </c>
      <c r="AC153" s="24">
        <v>4</v>
      </c>
      <c r="AD153" s="24">
        <v>4</v>
      </c>
      <c r="AE153" s="24">
        <v>1730135</v>
      </c>
      <c r="AF153" s="25">
        <v>77.2</v>
      </c>
      <c r="AG153" s="25">
        <f t="shared" si="11"/>
        <v>30.880000000000003</v>
      </c>
      <c r="AH153" s="25">
        <v>68.68</v>
      </c>
      <c r="AI153" s="25"/>
      <c r="AJ153" s="18"/>
      <c r="AK153" s="26"/>
    </row>
    <row r="154" spans="1:37" s="27" customFormat="1" ht="30" customHeight="1">
      <c r="A154" s="18" t="s">
        <v>568</v>
      </c>
      <c r="B154" s="19" t="s">
        <v>542</v>
      </c>
      <c r="C154" s="18">
        <v>425</v>
      </c>
      <c r="D154" s="18" t="s">
        <v>17</v>
      </c>
      <c r="E154" s="20" t="s">
        <v>722</v>
      </c>
      <c r="F154" s="18" t="s">
        <v>733</v>
      </c>
      <c r="G154" s="18" t="s">
        <v>39</v>
      </c>
      <c r="H154" s="18" t="s">
        <v>703</v>
      </c>
      <c r="I154" s="21">
        <v>19950826</v>
      </c>
      <c r="J154" s="18" t="s">
        <v>53</v>
      </c>
      <c r="K154" s="18" t="s">
        <v>42</v>
      </c>
      <c r="L154" s="18" t="s">
        <v>734</v>
      </c>
      <c r="M154" s="18" t="s">
        <v>734</v>
      </c>
      <c r="N154" s="18" t="s">
        <v>44</v>
      </c>
      <c r="O154" s="18" t="s">
        <v>45</v>
      </c>
      <c r="P154" s="18" t="s">
        <v>729</v>
      </c>
      <c r="Q154" s="19" t="s">
        <v>730</v>
      </c>
      <c r="R154" s="19">
        <v>201707</v>
      </c>
      <c r="S154" s="19"/>
      <c r="T154" s="18"/>
      <c r="U154" s="18"/>
      <c r="V154" s="18" t="s">
        <v>685</v>
      </c>
      <c r="W154" s="22">
        <v>47</v>
      </c>
      <c r="X154" s="18">
        <v>17101498</v>
      </c>
      <c r="Y154" s="23">
        <v>63</v>
      </c>
      <c r="Z154" s="23">
        <f t="shared" si="9"/>
        <v>37.8</v>
      </c>
      <c r="AA154" s="23" t="s">
        <v>624</v>
      </c>
      <c r="AB154" s="24">
        <v>4</v>
      </c>
      <c r="AC154" s="24">
        <v>4</v>
      </c>
      <c r="AD154" s="24">
        <v>4</v>
      </c>
      <c r="AE154" s="24">
        <v>1730136</v>
      </c>
      <c r="AF154" s="25">
        <v>76.8</v>
      </c>
      <c r="AG154" s="25">
        <f t="shared" si="11"/>
        <v>30.72</v>
      </c>
      <c r="AH154" s="25">
        <v>68.52</v>
      </c>
      <c r="AI154" s="25"/>
      <c r="AJ154" s="18"/>
      <c r="AK154" s="26"/>
    </row>
    <row r="155" spans="1:37" s="27" customFormat="1" ht="30" customHeight="1">
      <c r="A155" s="18" t="s">
        <v>569</v>
      </c>
      <c r="B155" s="19" t="s">
        <v>542</v>
      </c>
      <c r="C155" s="18">
        <v>425</v>
      </c>
      <c r="D155" s="18" t="s">
        <v>17</v>
      </c>
      <c r="E155" s="20" t="s">
        <v>722</v>
      </c>
      <c r="F155" s="18" t="s">
        <v>741</v>
      </c>
      <c r="G155" s="18" t="s">
        <v>48</v>
      </c>
      <c r="H155" s="18" t="s">
        <v>703</v>
      </c>
      <c r="I155" s="21">
        <v>19880902</v>
      </c>
      <c r="J155" s="18" t="s">
        <v>50</v>
      </c>
      <c r="K155" s="18" t="s">
        <v>55</v>
      </c>
      <c r="L155" s="18" t="s">
        <v>742</v>
      </c>
      <c r="M155" s="18" t="s">
        <v>742</v>
      </c>
      <c r="N155" s="18" t="s">
        <v>44</v>
      </c>
      <c r="O155" s="18" t="s">
        <v>45</v>
      </c>
      <c r="P155" s="18" t="s">
        <v>718</v>
      </c>
      <c r="Q155" s="19" t="s">
        <v>740</v>
      </c>
      <c r="R155" s="19">
        <v>201407</v>
      </c>
      <c r="S155" s="19"/>
      <c r="T155" s="18"/>
      <c r="U155" s="18"/>
      <c r="V155" s="18" t="s">
        <v>685</v>
      </c>
      <c r="W155" s="22">
        <v>47</v>
      </c>
      <c r="X155" s="18">
        <v>17101502</v>
      </c>
      <c r="Y155" s="23">
        <v>61</v>
      </c>
      <c r="Z155" s="23">
        <f t="shared" si="9"/>
        <v>36.6</v>
      </c>
      <c r="AA155" s="23" t="s">
        <v>624</v>
      </c>
      <c r="AB155" s="24">
        <v>4</v>
      </c>
      <c r="AC155" s="24">
        <v>4</v>
      </c>
      <c r="AD155" s="24">
        <v>4</v>
      </c>
      <c r="AE155" s="24">
        <v>1730139</v>
      </c>
      <c r="AF155" s="25">
        <v>74.8</v>
      </c>
      <c r="AG155" s="25">
        <f t="shared" si="11"/>
        <v>29.92</v>
      </c>
      <c r="AH155" s="25">
        <v>66.52000000000001</v>
      </c>
      <c r="AI155" s="25"/>
      <c r="AJ155" s="18"/>
      <c r="AK155" s="26"/>
    </row>
    <row r="156" spans="1:37" s="27" customFormat="1" ht="30" customHeight="1">
      <c r="A156" s="18" t="s">
        <v>558</v>
      </c>
      <c r="B156" s="19" t="s">
        <v>542</v>
      </c>
      <c r="C156" s="18">
        <v>425</v>
      </c>
      <c r="D156" s="18" t="s">
        <v>17</v>
      </c>
      <c r="E156" s="20" t="s">
        <v>722</v>
      </c>
      <c r="F156" s="18" t="s">
        <v>735</v>
      </c>
      <c r="G156" s="18" t="s">
        <v>39</v>
      </c>
      <c r="H156" s="18" t="s">
        <v>703</v>
      </c>
      <c r="I156" s="21">
        <v>19930807</v>
      </c>
      <c r="J156" s="18" t="s">
        <v>41</v>
      </c>
      <c r="K156" s="18" t="s">
        <v>42</v>
      </c>
      <c r="L156" s="18" t="s">
        <v>704</v>
      </c>
      <c r="M156" s="18" t="s">
        <v>704</v>
      </c>
      <c r="N156" s="18" t="s">
        <v>44</v>
      </c>
      <c r="O156" s="18" t="s">
        <v>45</v>
      </c>
      <c r="P156" s="18" t="s">
        <v>729</v>
      </c>
      <c r="Q156" s="19" t="s">
        <v>730</v>
      </c>
      <c r="R156" s="19">
        <v>201607</v>
      </c>
      <c r="S156" s="19"/>
      <c r="T156" s="18"/>
      <c r="U156" s="18"/>
      <c r="V156" s="18" t="s">
        <v>685</v>
      </c>
      <c r="W156" s="22">
        <v>45</v>
      </c>
      <c r="X156" s="18">
        <v>17101426</v>
      </c>
      <c r="Y156" s="23">
        <v>62</v>
      </c>
      <c r="Z156" s="23">
        <f t="shared" si="9"/>
        <v>37.199999999999996</v>
      </c>
      <c r="AA156" s="23" t="s">
        <v>624</v>
      </c>
      <c r="AB156" s="24">
        <v>4</v>
      </c>
      <c r="AC156" s="24">
        <v>4</v>
      </c>
      <c r="AD156" s="24">
        <v>4</v>
      </c>
      <c r="AE156" s="24">
        <v>1730137</v>
      </c>
      <c r="AF156" s="25">
        <v>68.4</v>
      </c>
      <c r="AG156" s="25">
        <f t="shared" si="11"/>
        <v>27.360000000000003</v>
      </c>
      <c r="AH156" s="25">
        <v>64.56</v>
      </c>
      <c r="AI156" s="25"/>
      <c r="AJ156" s="18"/>
      <c r="AK156" s="26"/>
    </row>
    <row r="157" spans="1:37" s="27" customFormat="1" ht="30" customHeight="1">
      <c r="A157" s="18" t="s">
        <v>567</v>
      </c>
      <c r="B157" s="19" t="s">
        <v>542</v>
      </c>
      <c r="C157" s="18">
        <v>425</v>
      </c>
      <c r="D157" s="18" t="s">
        <v>17</v>
      </c>
      <c r="E157" s="20" t="s">
        <v>722</v>
      </c>
      <c r="F157" s="18" t="s">
        <v>736</v>
      </c>
      <c r="G157" s="18" t="s">
        <v>48</v>
      </c>
      <c r="H157" s="18" t="s">
        <v>737</v>
      </c>
      <c r="I157" s="21">
        <v>19910814</v>
      </c>
      <c r="J157" s="18" t="s">
        <v>53</v>
      </c>
      <c r="K157" s="18" t="s">
        <v>42</v>
      </c>
      <c r="L157" s="18" t="s">
        <v>738</v>
      </c>
      <c r="M157" s="18" t="s">
        <v>738</v>
      </c>
      <c r="N157" s="18" t="s">
        <v>44</v>
      </c>
      <c r="O157" s="18" t="s">
        <v>45</v>
      </c>
      <c r="P157" s="18" t="s">
        <v>739</v>
      </c>
      <c r="Q157" s="19" t="s">
        <v>740</v>
      </c>
      <c r="R157" s="19">
        <v>201507</v>
      </c>
      <c r="S157" s="19"/>
      <c r="T157" s="18"/>
      <c r="U157" s="18"/>
      <c r="V157" s="18" t="s">
        <v>685</v>
      </c>
      <c r="W157" s="22">
        <v>47</v>
      </c>
      <c r="X157" s="18">
        <v>17101492</v>
      </c>
      <c r="Y157" s="23">
        <v>61</v>
      </c>
      <c r="Z157" s="23">
        <f t="shared" si="9"/>
        <v>36.6</v>
      </c>
      <c r="AA157" s="23" t="s">
        <v>624</v>
      </c>
      <c r="AB157" s="24">
        <v>4</v>
      </c>
      <c r="AC157" s="24">
        <v>4</v>
      </c>
      <c r="AD157" s="24">
        <v>4</v>
      </c>
      <c r="AE157" s="24">
        <v>1730138</v>
      </c>
      <c r="AF157" s="25"/>
      <c r="AG157" s="25"/>
      <c r="AH157" s="25"/>
      <c r="AI157" s="25"/>
      <c r="AJ157" s="18" t="s">
        <v>1099</v>
      </c>
      <c r="AK157" s="26"/>
    </row>
    <row r="158" spans="1:37" s="27" customFormat="1" ht="30" customHeight="1">
      <c r="A158" s="18" t="s">
        <v>553</v>
      </c>
      <c r="B158" s="19" t="s">
        <v>542</v>
      </c>
      <c r="C158" s="18">
        <v>425</v>
      </c>
      <c r="D158" s="18" t="s">
        <v>17</v>
      </c>
      <c r="E158" s="20" t="s">
        <v>35</v>
      </c>
      <c r="F158" s="18" t="s">
        <v>554</v>
      </c>
      <c r="G158" s="18" t="s">
        <v>48</v>
      </c>
      <c r="H158" s="18" t="s">
        <v>40</v>
      </c>
      <c r="I158" s="21">
        <v>19921223</v>
      </c>
      <c r="J158" s="18" t="s">
        <v>50</v>
      </c>
      <c r="K158" s="18" t="s">
        <v>42</v>
      </c>
      <c r="L158" s="18" t="s">
        <v>71</v>
      </c>
      <c r="M158" s="18" t="s">
        <v>71</v>
      </c>
      <c r="N158" s="18" t="s">
        <v>44</v>
      </c>
      <c r="O158" s="18" t="s">
        <v>45</v>
      </c>
      <c r="P158" s="18" t="s">
        <v>59</v>
      </c>
      <c r="Q158" s="19" t="s">
        <v>215</v>
      </c>
      <c r="R158" s="19">
        <v>201407</v>
      </c>
      <c r="S158" s="19"/>
      <c r="T158" s="18"/>
      <c r="U158" s="18"/>
      <c r="V158" s="18" t="s">
        <v>746</v>
      </c>
      <c r="W158" s="22">
        <v>43</v>
      </c>
      <c r="X158" s="18">
        <v>17101374</v>
      </c>
      <c r="Y158" s="23">
        <v>69</v>
      </c>
      <c r="Z158" s="23">
        <f t="shared" si="9"/>
        <v>41.4</v>
      </c>
      <c r="AA158" s="23" t="s">
        <v>747</v>
      </c>
      <c r="AB158" s="24">
        <v>4</v>
      </c>
      <c r="AC158" s="24">
        <v>4</v>
      </c>
      <c r="AD158" s="24">
        <v>4</v>
      </c>
      <c r="AE158" s="24">
        <v>1730142</v>
      </c>
      <c r="AF158" s="25">
        <v>76.8</v>
      </c>
      <c r="AG158" s="25">
        <f aca="true" t="shared" si="12" ref="AG158:AG188">AF158*0.4</f>
        <v>30.72</v>
      </c>
      <c r="AH158" s="25">
        <v>72.12</v>
      </c>
      <c r="AI158" s="25" t="s">
        <v>1102</v>
      </c>
      <c r="AJ158" s="18"/>
      <c r="AK158" s="26"/>
    </row>
    <row r="159" spans="1:37" s="27" customFormat="1" ht="30" customHeight="1">
      <c r="A159" s="18" t="s">
        <v>549</v>
      </c>
      <c r="B159" s="19" t="s">
        <v>542</v>
      </c>
      <c r="C159" s="18">
        <v>425</v>
      </c>
      <c r="D159" s="18" t="s">
        <v>17</v>
      </c>
      <c r="E159" s="20" t="s">
        <v>35</v>
      </c>
      <c r="F159" s="18" t="s">
        <v>550</v>
      </c>
      <c r="G159" s="18" t="s">
        <v>39</v>
      </c>
      <c r="H159" s="18" t="s">
        <v>40</v>
      </c>
      <c r="I159" s="21">
        <v>19960318</v>
      </c>
      <c r="J159" s="18" t="s">
        <v>53</v>
      </c>
      <c r="K159" s="18" t="s">
        <v>42</v>
      </c>
      <c r="L159" s="18" t="s">
        <v>402</v>
      </c>
      <c r="M159" s="18" t="s">
        <v>402</v>
      </c>
      <c r="N159" s="18" t="s">
        <v>44</v>
      </c>
      <c r="O159" s="18" t="s">
        <v>45</v>
      </c>
      <c r="P159" s="18" t="s">
        <v>59</v>
      </c>
      <c r="Q159" s="19" t="s">
        <v>548</v>
      </c>
      <c r="R159" s="19">
        <v>201707</v>
      </c>
      <c r="S159" s="19" t="s">
        <v>91</v>
      </c>
      <c r="T159" s="18"/>
      <c r="U159" s="18"/>
      <c r="V159" s="18" t="s">
        <v>744</v>
      </c>
      <c r="W159" s="22">
        <v>43</v>
      </c>
      <c r="X159" s="18">
        <v>17101362</v>
      </c>
      <c r="Y159" s="23">
        <v>69</v>
      </c>
      <c r="Z159" s="23">
        <f t="shared" si="9"/>
        <v>41.4</v>
      </c>
      <c r="AA159" s="23" t="s">
        <v>745</v>
      </c>
      <c r="AB159" s="24">
        <v>4</v>
      </c>
      <c r="AC159" s="24">
        <v>4</v>
      </c>
      <c r="AD159" s="24">
        <v>4</v>
      </c>
      <c r="AE159" s="24">
        <v>1730141</v>
      </c>
      <c r="AF159" s="25">
        <v>75</v>
      </c>
      <c r="AG159" s="25">
        <f t="shared" si="12"/>
        <v>30</v>
      </c>
      <c r="AH159" s="25">
        <v>71.4</v>
      </c>
      <c r="AI159" s="25" t="s">
        <v>1102</v>
      </c>
      <c r="AJ159" s="18"/>
      <c r="AK159" s="26"/>
    </row>
    <row r="160" spans="1:37" s="27" customFormat="1" ht="30" customHeight="1">
      <c r="A160" s="18" t="s">
        <v>545</v>
      </c>
      <c r="B160" s="19" t="s">
        <v>542</v>
      </c>
      <c r="C160" s="18">
        <v>425</v>
      </c>
      <c r="D160" s="18" t="s">
        <v>17</v>
      </c>
      <c r="E160" s="20" t="s">
        <v>35</v>
      </c>
      <c r="F160" s="18" t="s">
        <v>546</v>
      </c>
      <c r="G160" s="18" t="s">
        <v>48</v>
      </c>
      <c r="H160" s="18" t="s">
        <v>40</v>
      </c>
      <c r="I160" s="21">
        <v>19900911</v>
      </c>
      <c r="J160" s="18" t="s">
        <v>53</v>
      </c>
      <c r="K160" s="18" t="s">
        <v>42</v>
      </c>
      <c r="L160" s="18" t="s">
        <v>43</v>
      </c>
      <c r="M160" s="18" t="s">
        <v>43</v>
      </c>
      <c r="N160" s="18" t="s">
        <v>44</v>
      </c>
      <c r="O160" s="18" t="s">
        <v>45</v>
      </c>
      <c r="P160" s="18" t="s">
        <v>547</v>
      </c>
      <c r="Q160" s="19" t="s">
        <v>216</v>
      </c>
      <c r="R160" s="19">
        <v>201607</v>
      </c>
      <c r="S160" s="19"/>
      <c r="T160" s="18"/>
      <c r="U160" s="18"/>
      <c r="V160" s="18" t="s">
        <v>743</v>
      </c>
      <c r="W160" s="22">
        <v>43</v>
      </c>
      <c r="X160" s="18">
        <v>17101351</v>
      </c>
      <c r="Y160" s="23">
        <v>70</v>
      </c>
      <c r="Z160" s="23">
        <f t="shared" si="9"/>
        <v>42</v>
      </c>
      <c r="AA160" s="23" t="s">
        <v>678</v>
      </c>
      <c r="AB160" s="24">
        <v>4</v>
      </c>
      <c r="AC160" s="24">
        <v>4</v>
      </c>
      <c r="AD160" s="24">
        <v>4</v>
      </c>
      <c r="AE160" s="24">
        <v>1730140</v>
      </c>
      <c r="AF160" s="25">
        <v>73.4</v>
      </c>
      <c r="AG160" s="25">
        <f t="shared" si="12"/>
        <v>29.360000000000003</v>
      </c>
      <c r="AH160" s="25">
        <v>71.36</v>
      </c>
      <c r="AI160" s="25"/>
      <c r="AJ160" s="18"/>
      <c r="AK160" s="26"/>
    </row>
    <row r="161" spans="1:37" s="27" customFormat="1" ht="30" customHeight="1">
      <c r="A161" s="18" t="s">
        <v>555</v>
      </c>
      <c r="B161" s="19" t="s">
        <v>542</v>
      </c>
      <c r="C161" s="18">
        <v>425</v>
      </c>
      <c r="D161" s="18" t="s">
        <v>17</v>
      </c>
      <c r="E161" s="20" t="s">
        <v>35</v>
      </c>
      <c r="F161" s="18" t="s">
        <v>748</v>
      </c>
      <c r="G161" s="18" t="s">
        <v>48</v>
      </c>
      <c r="H161" s="18" t="s">
        <v>703</v>
      </c>
      <c r="I161" s="21">
        <v>19931116</v>
      </c>
      <c r="J161" s="18" t="s">
        <v>50</v>
      </c>
      <c r="K161" s="18" t="s">
        <v>42</v>
      </c>
      <c r="L161" s="18" t="s">
        <v>708</v>
      </c>
      <c r="M161" s="18" t="s">
        <v>708</v>
      </c>
      <c r="N161" s="18" t="s">
        <v>44</v>
      </c>
      <c r="O161" s="18" t="s">
        <v>45</v>
      </c>
      <c r="P161" s="18" t="s">
        <v>749</v>
      </c>
      <c r="Q161" s="19" t="s">
        <v>1062</v>
      </c>
      <c r="R161" s="19">
        <v>201707</v>
      </c>
      <c r="S161" s="19"/>
      <c r="T161" s="18"/>
      <c r="U161" s="18"/>
      <c r="V161" s="18" t="s">
        <v>685</v>
      </c>
      <c r="W161" s="22">
        <v>44</v>
      </c>
      <c r="X161" s="18">
        <v>17101403</v>
      </c>
      <c r="Y161" s="23">
        <v>69</v>
      </c>
      <c r="Z161" s="23">
        <f t="shared" si="9"/>
        <v>41.4</v>
      </c>
      <c r="AA161" s="23" t="s">
        <v>624</v>
      </c>
      <c r="AB161" s="24">
        <v>4</v>
      </c>
      <c r="AC161" s="24">
        <v>4</v>
      </c>
      <c r="AD161" s="24">
        <v>4</v>
      </c>
      <c r="AE161" s="24">
        <v>1730143</v>
      </c>
      <c r="AF161" s="25">
        <v>73</v>
      </c>
      <c r="AG161" s="25">
        <f t="shared" si="12"/>
        <v>29.200000000000003</v>
      </c>
      <c r="AH161" s="25">
        <v>70.6</v>
      </c>
      <c r="AI161" s="25"/>
      <c r="AJ161" s="18"/>
      <c r="AK161" s="26"/>
    </row>
    <row r="162" spans="1:37" s="27" customFormat="1" ht="30" customHeight="1">
      <c r="A162" s="18" t="s">
        <v>551</v>
      </c>
      <c r="B162" s="19" t="s">
        <v>542</v>
      </c>
      <c r="C162" s="18">
        <v>425</v>
      </c>
      <c r="D162" s="18" t="s">
        <v>17</v>
      </c>
      <c r="E162" s="20" t="s">
        <v>35</v>
      </c>
      <c r="F162" s="18" t="s">
        <v>552</v>
      </c>
      <c r="G162" s="18" t="s">
        <v>39</v>
      </c>
      <c r="H162" s="18" t="s">
        <v>40</v>
      </c>
      <c r="I162" s="21">
        <v>19891220</v>
      </c>
      <c r="J162" s="18" t="s">
        <v>53</v>
      </c>
      <c r="K162" s="18" t="s">
        <v>42</v>
      </c>
      <c r="L162" s="18" t="s">
        <v>82</v>
      </c>
      <c r="M162" s="18" t="s">
        <v>82</v>
      </c>
      <c r="N162" s="18" t="s">
        <v>44</v>
      </c>
      <c r="O162" s="18" t="s">
        <v>45</v>
      </c>
      <c r="P162" s="18" t="s">
        <v>73</v>
      </c>
      <c r="Q162" s="19" t="s">
        <v>215</v>
      </c>
      <c r="R162" s="19">
        <v>201507</v>
      </c>
      <c r="S162" s="19"/>
      <c r="T162" s="18"/>
      <c r="U162" s="18"/>
      <c r="V162" s="18" t="s">
        <v>752</v>
      </c>
      <c r="W162" s="22">
        <v>43</v>
      </c>
      <c r="X162" s="18">
        <v>17101367</v>
      </c>
      <c r="Y162" s="23">
        <v>66</v>
      </c>
      <c r="Z162" s="23">
        <f t="shared" si="9"/>
        <v>39.6</v>
      </c>
      <c r="AA162" s="23" t="s">
        <v>753</v>
      </c>
      <c r="AB162" s="24">
        <v>4</v>
      </c>
      <c r="AC162" s="24">
        <v>4</v>
      </c>
      <c r="AD162" s="24">
        <v>4</v>
      </c>
      <c r="AE162" s="24">
        <v>1730145</v>
      </c>
      <c r="AF162" s="25">
        <v>75.6</v>
      </c>
      <c r="AG162" s="25">
        <f t="shared" si="12"/>
        <v>30.24</v>
      </c>
      <c r="AH162" s="25">
        <v>69.84</v>
      </c>
      <c r="AI162" s="25"/>
      <c r="AJ162" s="18"/>
      <c r="AK162" s="26"/>
    </row>
    <row r="163" spans="1:37" s="27" customFormat="1" ht="30" customHeight="1">
      <c r="A163" s="18" t="s">
        <v>543</v>
      </c>
      <c r="B163" s="19" t="s">
        <v>542</v>
      </c>
      <c r="C163" s="18">
        <v>425</v>
      </c>
      <c r="D163" s="18" t="s">
        <v>17</v>
      </c>
      <c r="E163" s="20" t="s">
        <v>35</v>
      </c>
      <c r="F163" s="18" t="s">
        <v>544</v>
      </c>
      <c r="G163" s="18" t="s">
        <v>39</v>
      </c>
      <c r="H163" s="18" t="s">
        <v>40</v>
      </c>
      <c r="I163" s="21">
        <v>19931014</v>
      </c>
      <c r="J163" s="18" t="s">
        <v>50</v>
      </c>
      <c r="K163" s="18" t="s">
        <v>42</v>
      </c>
      <c r="L163" s="18" t="s">
        <v>58</v>
      </c>
      <c r="M163" s="18" t="s">
        <v>58</v>
      </c>
      <c r="N163" s="18" t="s">
        <v>44</v>
      </c>
      <c r="O163" s="18" t="s">
        <v>45</v>
      </c>
      <c r="P163" s="18" t="s">
        <v>73</v>
      </c>
      <c r="Q163" s="19" t="s">
        <v>214</v>
      </c>
      <c r="R163" s="19">
        <v>201507</v>
      </c>
      <c r="S163" s="19"/>
      <c r="T163" s="18"/>
      <c r="U163" s="18"/>
      <c r="V163" s="18" t="s">
        <v>750</v>
      </c>
      <c r="W163" s="22">
        <v>43</v>
      </c>
      <c r="X163" s="18">
        <v>17101347</v>
      </c>
      <c r="Y163" s="23">
        <v>66</v>
      </c>
      <c r="Z163" s="23">
        <f t="shared" si="9"/>
        <v>39.6</v>
      </c>
      <c r="AA163" s="23" t="s">
        <v>751</v>
      </c>
      <c r="AB163" s="24">
        <v>4</v>
      </c>
      <c r="AC163" s="24">
        <v>4</v>
      </c>
      <c r="AD163" s="24">
        <v>4</v>
      </c>
      <c r="AE163" s="24">
        <v>1730144</v>
      </c>
      <c r="AF163" s="25">
        <v>75</v>
      </c>
      <c r="AG163" s="25">
        <f t="shared" si="12"/>
        <v>30</v>
      </c>
      <c r="AH163" s="25">
        <v>69.6</v>
      </c>
      <c r="AI163" s="25"/>
      <c r="AJ163" s="18"/>
      <c r="AK163" s="26"/>
    </row>
    <row r="164" spans="1:37" s="27" customFormat="1" ht="30" customHeight="1">
      <c r="A164" s="18" t="s">
        <v>403</v>
      </c>
      <c r="B164" s="19" t="s">
        <v>317</v>
      </c>
      <c r="C164" s="18">
        <v>426</v>
      </c>
      <c r="D164" s="18" t="s">
        <v>318</v>
      </c>
      <c r="E164" s="20" t="s">
        <v>36</v>
      </c>
      <c r="F164" s="18" t="s">
        <v>404</v>
      </c>
      <c r="G164" s="18" t="s">
        <v>48</v>
      </c>
      <c r="H164" s="18" t="s">
        <v>40</v>
      </c>
      <c r="I164" s="21">
        <v>19920901</v>
      </c>
      <c r="J164" s="18" t="s">
        <v>53</v>
      </c>
      <c r="K164" s="18" t="s">
        <v>42</v>
      </c>
      <c r="L164" s="18" t="s">
        <v>54</v>
      </c>
      <c r="M164" s="18" t="s">
        <v>54</v>
      </c>
      <c r="N164" s="18" t="s">
        <v>44</v>
      </c>
      <c r="O164" s="18" t="s">
        <v>45</v>
      </c>
      <c r="P164" s="18" t="s">
        <v>405</v>
      </c>
      <c r="Q164" s="19" t="s">
        <v>130</v>
      </c>
      <c r="R164" s="19">
        <v>20156</v>
      </c>
      <c r="S164" s="19"/>
      <c r="T164" s="18"/>
      <c r="U164" s="18"/>
      <c r="V164" s="18" t="s">
        <v>789</v>
      </c>
      <c r="W164" s="22">
        <v>53</v>
      </c>
      <c r="X164" s="18">
        <v>17101686</v>
      </c>
      <c r="Y164" s="23">
        <v>75</v>
      </c>
      <c r="Z164" s="23">
        <f t="shared" si="9"/>
        <v>45</v>
      </c>
      <c r="AA164" s="23" t="s">
        <v>667</v>
      </c>
      <c r="AB164" s="24">
        <v>5</v>
      </c>
      <c r="AC164" s="24">
        <v>5</v>
      </c>
      <c r="AD164" s="24">
        <v>5</v>
      </c>
      <c r="AE164" s="24">
        <v>1730154</v>
      </c>
      <c r="AF164" s="25">
        <v>76</v>
      </c>
      <c r="AG164" s="25">
        <f t="shared" si="12"/>
        <v>30.400000000000002</v>
      </c>
      <c r="AH164" s="25">
        <v>75.4</v>
      </c>
      <c r="AI164" s="25" t="s">
        <v>1102</v>
      </c>
      <c r="AJ164" s="18"/>
      <c r="AK164" s="26"/>
    </row>
    <row r="165" spans="1:37" s="27" customFormat="1" ht="30" customHeight="1">
      <c r="A165" s="18" t="s">
        <v>338</v>
      </c>
      <c r="B165" s="19" t="s">
        <v>317</v>
      </c>
      <c r="C165" s="18">
        <v>426</v>
      </c>
      <c r="D165" s="18" t="s">
        <v>318</v>
      </c>
      <c r="E165" s="20" t="s">
        <v>36</v>
      </c>
      <c r="F165" s="18" t="s">
        <v>339</v>
      </c>
      <c r="G165" s="18" t="s">
        <v>48</v>
      </c>
      <c r="H165" s="18" t="s">
        <v>40</v>
      </c>
      <c r="I165" s="21">
        <v>19901108</v>
      </c>
      <c r="J165" s="18" t="s">
        <v>50</v>
      </c>
      <c r="K165" s="18" t="s">
        <v>55</v>
      </c>
      <c r="L165" s="18" t="s">
        <v>58</v>
      </c>
      <c r="M165" s="18" t="s">
        <v>58</v>
      </c>
      <c r="N165" s="18" t="s">
        <v>44</v>
      </c>
      <c r="O165" s="18" t="s">
        <v>45</v>
      </c>
      <c r="P165" s="18" t="s">
        <v>198</v>
      </c>
      <c r="Q165" s="19" t="s">
        <v>323</v>
      </c>
      <c r="R165" s="19">
        <v>20147</v>
      </c>
      <c r="S165" s="19"/>
      <c r="T165" s="18"/>
      <c r="U165" s="18"/>
      <c r="V165" s="18" t="s">
        <v>792</v>
      </c>
      <c r="W165" s="22">
        <v>48</v>
      </c>
      <c r="X165" s="18">
        <v>17101535</v>
      </c>
      <c r="Y165" s="23">
        <v>69</v>
      </c>
      <c r="Z165" s="23">
        <f t="shared" si="9"/>
        <v>41.4</v>
      </c>
      <c r="AA165" s="23" t="s">
        <v>651</v>
      </c>
      <c r="AB165" s="24">
        <v>5</v>
      </c>
      <c r="AC165" s="24">
        <v>5</v>
      </c>
      <c r="AD165" s="24">
        <v>5</v>
      </c>
      <c r="AE165" s="24">
        <v>1730158</v>
      </c>
      <c r="AF165" s="25">
        <v>81.4</v>
      </c>
      <c r="AG165" s="25">
        <f t="shared" si="12"/>
        <v>32.56</v>
      </c>
      <c r="AH165" s="25">
        <v>73.96000000000001</v>
      </c>
      <c r="AI165" s="25" t="s">
        <v>1102</v>
      </c>
      <c r="AJ165" s="18"/>
      <c r="AK165" s="26"/>
    </row>
    <row r="166" spans="1:37" s="27" customFormat="1" ht="30" customHeight="1">
      <c r="A166" s="18" t="s">
        <v>333</v>
      </c>
      <c r="B166" s="19" t="s">
        <v>317</v>
      </c>
      <c r="C166" s="18">
        <v>426</v>
      </c>
      <c r="D166" s="18" t="s">
        <v>318</v>
      </c>
      <c r="E166" s="20" t="s">
        <v>36</v>
      </c>
      <c r="F166" s="18" t="s">
        <v>334</v>
      </c>
      <c r="G166" s="18" t="s">
        <v>48</v>
      </c>
      <c r="H166" s="18" t="s">
        <v>69</v>
      </c>
      <c r="I166" s="21">
        <v>19930505</v>
      </c>
      <c r="J166" s="18" t="s">
        <v>53</v>
      </c>
      <c r="K166" s="18" t="s">
        <v>42</v>
      </c>
      <c r="L166" s="18" t="s">
        <v>64</v>
      </c>
      <c r="M166" s="18" t="s">
        <v>64</v>
      </c>
      <c r="N166" s="18" t="s">
        <v>44</v>
      </c>
      <c r="O166" s="18" t="s">
        <v>45</v>
      </c>
      <c r="P166" s="18" t="s">
        <v>335</v>
      </c>
      <c r="Q166" s="19" t="s">
        <v>323</v>
      </c>
      <c r="R166" s="19">
        <v>20156</v>
      </c>
      <c r="S166" s="19"/>
      <c r="T166" s="18"/>
      <c r="U166" s="18"/>
      <c r="V166" s="18" t="s">
        <v>789</v>
      </c>
      <c r="W166" s="22">
        <v>48</v>
      </c>
      <c r="X166" s="18">
        <v>17101529</v>
      </c>
      <c r="Y166" s="23">
        <v>72</v>
      </c>
      <c r="Z166" s="23">
        <f t="shared" si="9"/>
        <v>43.199999999999996</v>
      </c>
      <c r="AA166" s="23" t="s">
        <v>667</v>
      </c>
      <c r="AB166" s="24">
        <v>5</v>
      </c>
      <c r="AC166" s="24">
        <v>5</v>
      </c>
      <c r="AD166" s="24">
        <v>5</v>
      </c>
      <c r="AE166" s="24">
        <v>1730155</v>
      </c>
      <c r="AF166" s="25">
        <v>73.6</v>
      </c>
      <c r="AG166" s="25">
        <f t="shared" si="12"/>
        <v>29.439999999999998</v>
      </c>
      <c r="AH166" s="25">
        <v>72.63999999999999</v>
      </c>
      <c r="AI166" s="25" t="s">
        <v>1102</v>
      </c>
      <c r="AJ166" s="18"/>
      <c r="AK166" s="26"/>
    </row>
    <row r="167" spans="1:37" s="27" customFormat="1" ht="30" customHeight="1">
      <c r="A167" s="18" t="s">
        <v>427</v>
      </c>
      <c r="B167" s="19" t="s">
        <v>317</v>
      </c>
      <c r="C167" s="18">
        <v>426</v>
      </c>
      <c r="D167" s="18" t="s">
        <v>318</v>
      </c>
      <c r="E167" s="20" t="s">
        <v>36</v>
      </c>
      <c r="F167" s="18" t="s">
        <v>428</v>
      </c>
      <c r="G167" s="18" t="s">
        <v>48</v>
      </c>
      <c r="H167" s="18" t="s">
        <v>40</v>
      </c>
      <c r="I167" s="21">
        <v>19880311</v>
      </c>
      <c r="J167" s="18" t="s">
        <v>50</v>
      </c>
      <c r="K167" s="18" t="s">
        <v>42</v>
      </c>
      <c r="L167" s="18" t="s">
        <v>78</v>
      </c>
      <c r="M167" s="18" t="s">
        <v>78</v>
      </c>
      <c r="N167" s="18" t="s">
        <v>44</v>
      </c>
      <c r="O167" s="18" t="s">
        <v>45</v>
      </c>
      <c r="P167" s="18" t="s">
        <v>135</v>
      </c>
      <c r="Q167" s="19" t="s">
        <v>130</v>
      </c>
      <c r="R167" s="19">
        <v>20147</v>
      </c>
      <c r="S167" s="19"/>
      <c r="T167" s="18"/>
      <c r="U167" s="18"/>
      <c r="V167" s="18" t="s">
        <v>790</v>
      </c>
      <c r="W167" s="22">
        <v>55</v>
      </c>
      <c r="X167" s="18">
        <v>17101733</v>
      </c>
      <c r="Y167" s="23">
        <v>72</v>
      </c>
      <c r="Z167" s="23">
        <f t="shared" si="9"/>
        <v>43.199999999999996</v>
      </c>
      <c r="AA167" s="23" t="s">
        <v>791</v>
      </c>
      <c r="AB167" s="24">
        <v>5</v>
      </c>
      <c r="AC167" s="24">
        <v>5</v>
      </c>
      <c r="AD167" s="24">
        <v>5</v>
      </c>
      <c r="AE167" s="24">
        <v>1730156</v>
      </c>
      <c r="AF167" s="25">
        <v>73.3</v>
      </c>
      <c r="AG167" s="25">
        <f t="shared" si="12"/>
        <v>29.32</v>
      </c>
      <c r="AH167" s="25">
        <v>72.52</v>
      </c>
      <c r="AI167" s="25" t="s">
        <v>1102</v>
      </c>
      <c r="AJ167" s="18"/>
      <c r="AK167" s="26"/>
    </row>
    <row r="168" spans="1:37" s="27" customFormat="1" ht="30" customHeight="1">
      <c r="A168" s="18" t="s">
        <v>400</v>
      </c>
      <c r="B168" s="19" t="s">
        <v>317</v>
      </c>
      <c r="C168" s="18">
        <v>426</v>
      </c>
      <c r="D168" s="18" t="s">
        <v>318</v>
      </c>
      <c r="E168" s="20" t="s">
        <v>36</v>
      </c>
      <c r="F168" s="18" t="s">
        <v>401</v>
      </c>
      <c r="G168" s="18" t="s">
        <v>48</v>
      </c>
      <c r="H168" s="18" t="s">
        <v>40</v>
      </c>
      <c r="I168" s="21">
        <v>19930924</v>
      </c>
      <c r="J168" s="18" t="s">
        <v>53</v>
      </c>
      <c r="K168" s="18" t="s">
        <v>42</v>
      </c>
      <c r="L168" s="18" t="s">
        <v>71</v>
      </c>
      <c r="M168" s="18" t="s">
        <v>71</v>
      </c>
      <c r="N168" s="18" t="s">
        <v>44</v>
      </c>
      <c r="O168" s="18" t="s">
        <v>45</v>
      </c>
      <c r="P168" s="18" t="s">
        <v>46</v>
      </c>
      <c r="Q168" s="19" t="s">
        <v>323</v>
      </c>
      <c r="R168" s="19">
        <v>20167</v>
      </c>
      <c r="S168" s="19"/>
      <c r="T168" s="18"/>
      <c r="U168" s="18"/>
      <c r="V168" s="18" t="s">
        <v>795</v>
      </c>
      <c r="W168" s="22">
        <v>53</v>
      </c>
      <c r="X168" s="18">
        <v>17101672</v>
      </c>
      <c r="Y168" s="23">
        <v>69</v>
      </c>
      <c r="Z168" s="23">
        <f t="shared" si="9"/>
        <v>41.4</v>
      </c>
      <c r="AA168" s="23" t="s">
        <v>796</v>
      </c>
      <c r="AB168" s="24">
        <v>5</v>
      </c>
      <c r="AC168" s="24">
        <v>5</v>
      </c>
      <c r="AD168" s="24">
        <v>5</v>
      </c>
      <c r="AE168" s="24">
        <v>1730160</v>
      </c>
      <c r="AF168" s="25">
        <v>77.1</v>
      </c>
      <c r="AG168" s="25">
        <f t="shared" si="12"/>
        <v>30.84</v>
      </c>
      <c r="AH168" s="25">
        <v>72.24</v>
      </c>
      <c r="AI168" s="25" t="s">
        <v>1102</v>
      </c>
      <c r="AJ168" s="18"/>
      <c r="AK168" s="26"/>
    </row>
    <row r="169" spans="1:37" s="27" customFormat="1" ht="30" customHeight="1">
      <c r="A169" s="18" t="s">
        <v>420</v>
      </c>
      <c r="B169" s="19" t="s">
        <v>317</v>
      </c>
      <c r="C169" s="18">
        <v>426</v>
      </c>
      <c r="D169" s="18" t="s">
        <v>318</v>
      </c>
      <c r="E169" s="20" t="s">
        <v>36</v>
      </c>
      <c r="F169" s="18" t="s">
        <v>421</v>
      </c>
      <c r="G169" s="18" t="s">
        <v>48</v>
      </c>
      <c r="H169" s="18" t="s">
        <v>40</v>
      </c>
      <c r="I169" s="21">
        <v>19861009</v>
      </c>
      <c r="J169" s="18" t="s">
        <v>50</v>
      </c>
      <c r="K169" s="18" t="s">
        <v>42</v>
      </c>
      <c r="L169" s="18" t="s">
        <v>422</v>
      </c>
      <c r="M169" s="18" t="s">
        <v>422</v>
      </c>
      <c r="N169" s="18" t="s">
        <v>44</v>
      </c>
      <c r="O169" s="18" t="s">
        <v>45</v>
      </c>
      <c r="P169" s="18" t="s">
        <v>46</v>
      </c>
      <c r="Q169" s="19" t="s">
        <v>130</v>
      </c>
      <c r="R169" s="19">
        <v>201507</v>
      </c>
      <c r="S169" s="19"/>
      <c r="T169" s="18"/>
      <c r="U169" s="18"/>
      <c r="V169" s="18" t="s">
        <v>792</v>
      </c>
      <c r="W169" s="22">
        <v>54</v>
      </c>
      <c r="X169" s="18">
        <v>17101709</v>
      </c>
      <c r="Y169" s="23">
        <v>71</v>
      </c>
      <c r="Z169" s="23">
        <f t="shared" si="9"/>
        <v>42.6</v>
      </c>
      <c r="AA169" s="23" t="s">
        <v>651</v>
      </c>
      <c r="AB169" s="24">
        <v>5</v>
      </c>
      <c r="AC169" s="24">
        <v>5</v>
      </c>
      <c r="AD169" s="24">
        <v>5</v>
      </c>
      <c r="AE169" s="24">
        <v>1730157</v>
      </c>
      <c r="AF169" s="25">
        <v>72.3</v>
      </c>
      <c r="AG169" s="25">
        <f t="shared" si="12"/>
        <v>28.92</v>
      </c>
      <c r="AH169" s="25">
        <v>71.52000000000001</v>
      </c>
      <c r="AI169" s="25" t="s">
        <v>1102</v>
      </c>
      <c r="AJ169" s="18"/>
      <c r="AK169" s="26"/>
    </row>
    <row r="170" spans="1:37" s="27" customFormat="1" ht="30" customHeight="1">
      <c r="A170" s="30" t="s">
        <v>350</v>
      </c>
      <c r="B170" s="19" t="s">
        <v>317</v>
      </c>
      <c r="C170" s="18">
        <v>426</v>
      </c>
      <c r="D170" s="18" t="s">
        <v>318</v>
      </c>
      <c r="E170" s="20" t="s">
        <v>36</v>
      </c>
      <c r="F170" s="18" t="s">
        <v>351</v>
      </c>
      <c r="G170" s="18" t="s">
        <v>48</v>
      </c>
      <c r="H170" s="18" t="s">
        <v>40</v>
      </c>
      <c r="I170" s="21">
        <v>19870916</v>
      </c>
      <c r="J170" s="18" t="s">
        <v>50</v>
      </c>
      <c r="K170" s="18" t="s">
        <v>55</v>
      </c>
      <c r="L170" s="18" t="s">
        <v>78</v>
      </c>
      <c r="M170" s="18" t="s">
        <v>78</v>
      </c>
      <c r="N170" s="18" t="s">
        <v>44</v>
      </c>
      <c r="O170" s="18" t="s">
        <v>45</v>
      </c>
      <c r="P170" s="18" t="s">
        <v>59</v>
      </c>
      <c r="Q170" s="19" t="s">
        <v>322</v>
      </c>
      <c r="R170" s="19">
        <v>20167</v>
      </c>
      <c r="S170" s="19"/>
      <c r="T170" s="18"/>
      <c r="U170" s="18"/>
      <c r="V170" s="18" t="s">
        <v>801</v>
      </c>
      <c r="W170" s="22">
        <v>49</v>
      </c>
      <c r="X170" s="18">
        <v>17101568</v>
      </c>
      <c r="Y170" s="23">
        <v>67</v>
      </c>
      <c r="Z170" s="23">
        <f t="shared" si="9"/>
        <v>40.199999999999996</v>
      </c>
      <c r="AA170" s="23" t="s">
        <v>802</v>
      </c>
      <c r="AB170" s="24">
        <v>5</v>
      </c>
      <c r="AC170" s="24">
        <v>5</v>
      </c>
      <c r="AD170" s="24">
        <v>5</v>
      </c>
      <c r="AE170" s="24">
        <v>1730163</v>
      </c>
      <c r="AF170" s="25">
        <v>75.8</v>
      </c>
      <c r="AG170" s="25">
        <f t="shared" si="12"/>
        <v>30.32</v>
      </c>
      <c r="AH170" s="25">
        <v>70.52</v>
      </c>
      <c r="AI170" s="25" t="s">
        <v>1102</v>
      </c>
      <c r="AJ170" s="18"/>
      <c r="AK170" s="26"/>
    </row>
    <row r="171" spans="1:37" s="27" customFormat="1" ht="30" customHeight="1">
      <c r="A171" s="18" t="s">
        <v>321</v>
      </c>
      <c r="B171" s="19" t="s">
        <v>317</v>
      </c>
      <c r="C171" s="18">
        <v>426</v>
      </c>
      <c r="D171" s="18" t="s">
        <v>318</v>
      </c>
      <c r="E171" s="20" t="s">
        <v>36</v>
      </c>
      <c r="F171" s="18" t="s">
        <v>803</v>
      </c>
      <c r="G171" s="18" t="s">
        <v>48</v>
      </c>
      <c r="H171" s="18" t="s">
        <v>197</v>
      </c>
      <c r="I171" s="21">
        <v>19920706</v>
      </c>
      <c r="J171" s="18" t="s">
        <v>53</v>
      </c>
      <c r="K171" s="18" t="s">
        <v>42</v>
      </c>
      <c r="L171" s="18" t="s">
        <v>43</v>
      </c>
      <c r="M171" s="18" t="s">
        <v>43</v>
      </c>
      <c r="N171" s="18" t="s">
        <v>44</v>
      </c>
      <c r="O171" s="18" t="s">
        <v>45</v>
      </c>
      <c r="P171" s="18" t="s">
        <v>59</v>
      </c>
      <c r="Q171" s="19" t="s">
        <v>322</v>
      </c>
      <c r="R171" s="19">
        <v>20167</v>
      </c>
      <c r="S171" s="19"/>
      <c r="T171" s="18"/>
      <c r="U171" s="18"/>
      <c r="V171" s="18" t="s">
        <v>804</v>
      </c>
      <c r="W171" s="22">
        <v>48</v>
      </c>
      <c r="X171" s="18">
        <v>17101509</v>
      </c>
      <c r="Y171" s="23">
        <v>66</v>
      </c>
      <c r="Z171" s="23">
        <f t="shared" si="9"/>
        <v>39.6</v>
      </c>
      <c r="AA171" s="23" t="s">
        <v>805</v>
      </c>
      <c r="AB171" s="24">
        <v>5</v>
      </c>
      <c r="AC171" s="24">
        <v>5</v>
      </c>
      <c r="AD171" s="24">
        <v>5</v>
      </c>
      <c r="AE171" s="24">
        <v>1730164</v>
      </c>
      <c r="AF171" s="25">
        <v>77.2</v>
      </c>
      <c r="AG171" s="25">
        <f t="shared" si="12"/>
        <v>30.880000000000003</v>
      </c>
      <c r="AH171" s="25">
        <v>70.48</v>
      </c>
      <c r="AI171" s="25" t="s">
        <v>1102</v>
      </c>
      <c r="AJ171" s="18"/>
      <c r="AK171" s="26"/>
    </row>
    <row r="172" spans="1:37" s="27" customFormat="1" ht="30" customHeight="1">
      <c r="A172" s="18" t="s">
        <v>390</v>
      </c>
      <c r="B172" s="19" t="s">
        <v>317</v>
      </c>
      <c r="C172" s="18">
        <v>426</v>
      </c>
      <c r="D172" s="18" t="s">
        <v>318</v>
      </c>
      <c r="E172" s="20" t="s">
        <v>36</v>
      </c>
      <c r="F172" s="18" t="s">
        <v>391</v>
      </c>
      <c r="G172" s="18" t="s">
        <v>48</v>
      </c>
      <c r="H172" s="18" t="s">
        <v>40</v>
      </c>
      <c r="I172" s="21">
        <v>19880315</v>
      </c>
      <c r="J172" s="18" t="s">
        <v>50</v>
      </c>
      <c r="K172" s="18" t="s">
        <v>42</v>
      </c>
      <c r="L172" s="18" t="s">
        <v>64</v>
      </c>
      <c r="M172" s="18" t="s">
        <v>64</v>
      </c>
      <c r="N172" s="18" t="s">
        <v>44</v>
      </c>
      <c r="O172" s="18" t="s">
        <v>45</v>
      </c>
      <c r="P172" s="18" t="s">
        <v>46</v>
      </c>
      <c r="Q172" s="19" t="s">
        <v>130</v>
      </c>
      <c r="R172" s="19">
        <v>20157</v>
      </c>
      <c r="S172" s="19"/>
      <c r="T172" s="18"/>
      <c r="U172" s="18"/>
      <c r="V172" s="18" t="s">
        <v>793</v>
      </c>
      <c r="W172" s="22">
        <v>52</v>
      </c>
      <c r="X172" s="18">
        <v>17101654</v>
      </c>
      <c r="Y172" s="23">
        <v>69</v>
      </c>
      <c r="Z172" s="23">
        <f t="shared" si="9"/>
        <v>41.4</v>
      </c>
      <c r="AA172" s="23" t="s">
        <v>794</v>
      </c>
      <c r="AB172" s="24">
        <v>5</v>
      </c>
      <c r="AC172" s="24">
        <v>5</v>
      </c>
      <c r="AD172" s="24">
        <v>5</v>
      </c>
      <c r="AE172" s="24">
        <v>1730159</v>
      </c>
      <c r="AF172" s="25">
        <v>72.6</v>
      </c>
      <c r="AG172" s="25">
        <f t="shared" si="12"/>
        <v>29.04</v>
      </c>
      <c r="AH172" s="25">
        <v>70.44</v>
      </c>
      <c r="AI172" s="25" t="s">
        <v>1102</v>
      </c>
      <c r="AJ172" s="18"/>
      <c r="AK172" s="26"/>
    </row>
    <row r="173" spans="1:37" s="27" customFormat="1" ht="30" customHeight="1">
      <c r="A173" s="18" t="s">
        <v>429</v>
      </c>
      <c r="B173" s="19" t="s">
        <v>317</v>
      </c>
      <c r="C173" s="18">
        <v>426</v>
      </c>
      <c r="D173" s="18" t="s">
        <v>318</v>
      </c>
      <c r="E173" s="20" t="s">
        <v>36</v>
      </c>
      <c r="F173" s="18" t="s">
        <v>430</v>
      </c>
      <c r="G173" s="18" t="s">
        <v>48</v>
      </c>
      <c r="H173" s="18" t="s">
        <v>40</v>
      </c>
      <c r="I173" s="21">
        <v>19880106</v>
      </c>
      <c r="J173" s="18" t="s">
        <v>41</v>
      </c>
      <c r="K173" s="18" t="s">
        <v>42</v>
      </c>
      <c r="L173" s="18" t="s">
        <v>78</v>
      </c>
      <c r="M173" s="18" t="s">
        <v>78</v>
      </c>
      <c r="N173" s="18" t="s">
        <v>44</v>
      </c>
      <c r="O173" s="18" t="s">
        <v>45</v>
      </c>
      <c r="P173" s="18" t="s">
        <v>135</v>
      </c>
      <c r="Q173" s="19" t="s">
        <v>130</v>
      </c>
      <c r="R173" s="19">
        <v>20147</v>
      </c>
      <c r="S173" s="19"/>
      <c r="T173" s="18"/>
      <c r="U173" s="18"/>
      <c r="V173" s="18" t="s">
        <v>799</v>
      </c>
      <c r="W173" s="22">
        <v>55</v>
      </c>
      <c r="X173" s="18">
        <v>17101734</v>
      </c>
      <c r="Y173" s="23">
        <v>68</v>
      </c>
      <c r="Z173" s="23">
        <f t="shared" si="9"/>
        <v>40.8</v>
      </c>
      <c r="AA173" s="23" t="s">
        <v>800</v>
      </c>
      <c r="AB173" s="24">
        <v>5</v>
      </c>
      <c r="AC173" s="24">
        <v>5</v>
      </c>
      <c r="AD173" s="24">
        <v>5</v>
      </c>
      <c r="AE173" s="24">
        <v>1730162</v>
      </c>
      <c r="AF173" s="25">
        <v>74.1</v>
      </c>
      <c r="AG173" s="25">
        <f t="shared" si="12"/>
        <v>29.64</v>
      </c>
      <c r="AH173" s="25">
        <v>70.44</v>
      </c>
      <c r="AI173" s="25"/>
      <c r="AJ173" s="18"/>
      <c r="AK173" s="26"/>
    </row>
    <row r="174" spans="1:37" s="27" customFormat="1" ht="30" customHeight="1">
      <c r="A174" s="30" t="s">
        <v>377</v>
      </c>
      <c r="B174" s="19" t="s">
        <v>317</v>
      </c>
      <c r="C174" s="18">
        <v>426</v>
      </c>
      <c r="D174" s="18" t="s">
        <v>318</v>
      </c>
      <c r="E174" s="20" t="s">
        <v>36</v>
      </c>
      <c r="F174" s="18" t="s">
        <v>378</v>
      </c>
      <c r="G174" s="18" t="s">
        <v>48</v>
      </c>
      <c r="H174" s="18" t="s">
        <v>40</v>
      </c>
      <c r="I174" s="21">
        <v>19921218</v>
      </c>
      <c r="J174" s="18" t="s">
        <v>53</v>
      </c>
      <c r="K174" s="18" t="s">
        <v>42</v>
      </c>
      <c r="L174" s="18" t="s">
        <v>78</v>
      </c>
      <c r="M174" s="18" t="s">
        <v>78</v>
      </c>
      <c r="N174" s="18" t="s">
        <v>44</v>
      </c>
      <c r="O174" s="18" t="s">
        <v>45</v>
      </c>
      <c r="P174" s="18" t="s">
        <v>134</v>
      </c>
      <c r="Q174" s="19" t="s">
        <v>130</v>
      </c>
      <c r="R174" s="19">
        <v>20177</v>
      </c>
      <c r="S174" s="19"/>
      <c r="T174" s="18"/>
      <c r="U174" s="18"/>
      <c r="V174" s="18" t="s">
        <v>797</v>
      </c>
      <c r="W174" s="22">
        <v>51</v>
      </c>
      <c r="X174" s="18">
        <v>17101628</v>
      </c>
      <c r="Y174" s="23">
        <v>68</v>
      </c>
      <c r="Z174" s="23">
        <f t="shared" si="9"/>
        <v>40.8</v>
      </c>
      <c r="AA174" s="23" t="s">
        <v>798</v>
      </c>
      <c r="AB174" s="24">
        <v>5</v>
      </c>
      <c r="AC174" s="24">
        <v>5</v>
      </c>
      <c r="AD174" s="24">
        <v>5</v>
      </c>
      <c r="AE174" s="24">
        <v>1730161</v>
      </c>
      <c r="AF174" s="25">
        <v>74</v>
      </c>
      <c r="AG174" s="25">
        <f t="shared" si="12"/>
        <v>29.6</v>
      </c>
      <c r="AH174" s="25">
        <v>70.4</v>
      </c>
      <c r="AI174" s="25"/>
      <c r="AJ174" s="18"/>
      <c r="AK174" s="26"/>
    </row>
    <row r="175" spans="1:37" s="27" customFormat="1" ht="30" customHeight="1">
      <c r="A175" s="18" t="s">
        <v>409</v>
      </c>
      <c r="B175" s="19" t="s">
        <v>317</v>
      </c>
      <c r="C175" s="18">
        <v>426</v>
      </c>
      <c r="D175" s="18" t="s">
        <v>318</v>
      </c>
      <c r="E175" s="20" t="s">
        <v>36</v>
      </c>
      <c r="F175" s="18" t="s">
        <v>410</v>
      </c>
      <c r="G175" s="18" t="s">
        <v>48</v>
      </c>
      <c r="H175" s="18" t="s">
        <v>40</v>
      </c>
      <c r="I175" s="21">
        <v>19921204</v>
      </c>
      <c r="J175" s="18" t="s">
        <v>41</v>
      </c>
      <c r="K175" s="18" t="s">
        <v>42</v>
      </c>
      <c r="L175" s="18" t="s">
        <v>411</v>
      </c>
      <c r="M175" s="18" t="s">
        <v>411</v>
      </c>
      <c r="N175" s="18" t="s">
        <v>44</v>
      </c>
      <c r="O175" s="18" t="s">
        <v>45</v>
      </c>
      <c r="P175" s="18" t="s">
        <v>46</v>
      </c>
      <c r="Q175" s="19" t="s">
        <v>130</v>
      </c>
      <c r="R175" s="19">
        <v>20167</v>
      </c>
      <c r="S175" s="19"/>
      <c r="T175" s="18"/>
      <c r="U175" s="18"/>
      <c r="V175" s="18" t="s">
        <v>806</v>
      </c>
      <c r="W175" s="22">
        <v>53</v>
      </c>
      <c r="X175" s="18">
        <v>17101693</v>
      </c>
      <c r="Y175" s="23">
        <v>65</v>
      </c>
      <c r="Z175" s="23">
        <f t="shared" si="9"/>
        <v>39</v>
      </c>
      <c r="AA175" s="23" t="s">
        <v>807</v>
      </c>
      <c r="AB175" s="24">
        <v>5</v>
      </c>
      <c r="AC175" s="24">
        <v>5</v>
      </c>
      <c r="AD175" s="24">
        <v>5</v>
      </c>
      <c r="AE175" s="24">
        <v>1730167</v>
      </c>
      <c r="AF175" s="25">
        <v>76.3</v>
      </c>
      <c r="AG175" s="25">
        <f t="shared" si="12"/>
        <v>30.52</v>
      </c>
      <c r="AH175" s="25">
        <v>69.52</v>
      </c>
      <c r="AI175" s="25"/>
      <c r="AJ175" s="18"/>
      <c r="AK175" s="26"/>
    </row>
    <row r="176" spans="1:37" s="27" customFormat="1" ht="30" customHeight="1">
      <c r="A176" s="30" t="s">
        <v>358</v>
      </c>
      <c r="B176" s="19" t="s">
        <v>317</v>
      </c>
      <c r="C176" s="18">
        <v>426</v>
      </c>
      <c r="D176" s="18" t="s">
        <v>318</v>
      </c>
      <c r="E176" s="20" t="s">
        <v>36</v>
      </c>
      <c r="F176" s="18" t="s">
        <v>359</v>
      </c>
      <c r="G176" s="18" t="s">
        <v>48</v>
      </c>
      <c r="H176" s="18" t="s">
        <v>40</v>
      </c>
      <c r="I176" s="21">
        <v>19921018</v>
      </c>
      <c r="J176" s="18" t="s">
        <v>53</v>
      </c>
      <c r="K176" s="18" t="s">
        <v>42</v>
      </c>
      <c r="L176" s="18" t="s">
        <v>58</v>
      </c>
      <c r="M176" s="18" t="s">
        <v>58</v>
      </c>
      <c r="N176" s="18" t="s">
        <v>44</v>
      </c>
      <c r="O176" s="18" t="s">
        <v>45</v>
      </c>
      <c r="P176" s="18" t="s">
        <v>59</v>
      </c>
      <c r="Q176" s="19" t="s">
        <v>130</v>
      </c>
      <c r="R176" s="19">
        <v>20167</v>
      </c>
      <c r="S176" s="19"/>
      <c r="T176" s="18"/>
      <c r="U176" s="18"/>
      <c r="V176" s="18" t="s">
        <v>812</v>
      </c>
      <c r="W176" s="22">
        <v>50</v>
      </c>
      <c r="X176" s="18">
        <v>17101574</v>
      </c>
      <c r="Y176" s="23">
        <v>62</v>
      </c>
      <c r="Z176" s="23">
        <f t="shared" si="9"/>
        <v>37.199999999999996</v>
      </c>
      <c r="AA176" s="23" t="s">
        <v>813</v>
      </c>
      <c r="AB176" s="24">
        <v>5</v>
      </c>
      <c r="AC176" s="24">
        <v>5</v>
      </c>
      <c r="AD176" s="24">
        <v>5</v>
      </c>
      <c r="AE176" s="24">
        <v>1730172</v>
      </c>
      <c r="AF176" s="25">
        <v>80.2</v>
      </c>
      <c r="AG176" s="25">
        <f t="shared" si="12"/>
        <v>32.080000000000005</v>
      </c>
      <c r="AH176" s="25">
        <v>69.28</v>
      </c>
      <c r="AI176" s="25"/>
      <c r="AJ176" s="18"/>
      <c r="AK176" s="26"/>
    </row>
    <row r="177" spans="1:37" s="27" customFormat="1" ht="30" customHeight="1">
      <c r="A177" s="18" t="s">
        <v>326</v>
      </c>
      <c r="B177" s="19" t="s">
        <v>317</v>
      </c>
      <c r="C177" s="18">
        <v>426</v>
      </c>
      <c r="D177" s="18" t="s">
        <v>318</v>
      </c>
      <c r="E177" s="20" t="s">
        <v>36</v>
      </c>
      <c r="F177" s="18" t="s">
        <v>327</v>
      </c>
      <c r="G177" s="18" t="s">
        <v>48</v>
      </c>
      <c r="H177" s="18" t="s">
        <v>40</v>
      </c>
      <c r="I177" s="21">
        <v>19901227</v>
      </c>
      <c r="J177" s="18" t="s">
        <v>50</v>
      </c>
      <c r="K177" s="18" t="s">
        <v>55</v>
      </c>
      <c r="L177" s="18" t="s">
        <v>62</v>
      </c>
      <c r="M177" s="18" t="s">
        <v>62</v>
      </c>
      <c r="N177" s="18" t="s">
        <v>44</v>
      </c>
      <c r="O177" s="18" t="s">
        <v>45</v>
      </c>
      <c r="P177" s="18" t="s">
        <v>46</v>
      </c>
      <c r="Q177" s="19" t="s">
        <v>130</v>
      </c>
      <c r="R177" s="19">
        <v>20157</v>
      </c>
      <c r="S177" s="19"/>
      <c r="T177" s="18"/>
      <c r="U177" s="18"/>
      <c r="V177" s="18" t="s">
        <v>804</v>
      </c>
      <c r="W177" s="22">
        <v>48</v>
      </c>
      <c r="X177" s="18">
        <v>17101514</v>
      </c>
      <c r="Y177" s="23">
        <v>65</v>
      </c>
      <c r="Z177" s="23">
        <f t="shared" si="9"/>
        <v>39</v>
      </c>
      <c r="AA177" s="23" t="s">
        <v>805</v>
      </c>
      <c r="AB177" s="24">
        <v>5</v>
      </c>
      <c r="AC177" s="24">
        <v>5</v>
      </c>
      <c r="AD177" s="24">
        <v>5</v>
      </c>
      <c r="AE177" s="24">
        <v>1730166</v>
      </c>
      <c r="AF177" s="25">
        <v>73.9</v>
      </c>
      <c r="AG177" s="25">
        <f t="shared" si="12"/>
        <v>29.560000000000002</v>
      </c>
      <c r="AH177" s="25">
        <v>68.56</v>
      </c>
      <c r="AI177" s="25"/>
      <c r="AJ177" s="18"/>
      <c r="AK177" s="26"/>
    </row>
    <row r="178" spans="1:37" s="27" customFormat="1" ht="30" customHeight="1">
      <c r="A178" s="18" t="s">
        <v>425</v>
      </c>
      <c r="B178" s="19" t="s">
        <v>317</v>
      </c>
      <c r="C178" s="18">
        <v>426</v>
      </c>
      <c r="D178" s="18" t="s">
        <v>318</v>
      </c>
      <c r="E178" s="20" t="s">
        <v>36</v>
      </c>
      <c r="F178" s="18" t="s">
        <v>426</v>
      </c>
      <c r="G178" s="18" t="s">
        <v>48</v>
      </c>
      <c r="H178" s="18" t="s">
        <v>40</v>
      </c>
      <c r="I178" s="21">
        <v>19911115</v>
      </c>
      <c r="J178" s="18" t="s">
        <v>41</v>
      </c>
      <c r="K178" s="18" t="s">
        <v>42</v>
      </c>
      <c r="L178" s="18" t="s">
        <v>58</v>
      </c>
      <c r="M178" s="18" t="s">
        <v>58</v>
      </c>
      <c r="N178" s="18" t="s">
        <v>44</v>
      </c>
      <c r="O178" s="18" t="s">
        <v>45</v>
      </c>
      <c r="P178" s="18" t="s">
        <v>59</v>
      </c>
      <c r="Q178" s="19" t="s">
        <v>322</v>
      </c>
      <c r="R178" s="19">
        <v>20157</v>
      </c>
      <c r="S178" s="19"/>
      <c r="T178" s="18"/>
      <c r="U178" s="18"/>
      <c r="V178" s="18" t="s">
        <v>808</v>
      </c>
      <c r="W178" s="22">
        <v>54</v>
      </c>
      <c r="X178" s="18">
        <v>17101726</v>
      </c>
      <c r="Y178" s="23">
        <v>63</v>
      </c>
      <c r="Z178" s="23">
        <f t="shared" si="9"/>
        <v>37.8</v>
      </c>
      <c r="AA178" s="23" t="s">
        <v>809</v>
      </c>
      <c r="AB178" s="24">
        <v>5</v>
      </c>
      <c r="AC178" s="24">
        <v>5</v>
      </c>
      <c r="AD178" s="24">
        <v>5</v>
      </c>
      <c r="AE178" s="24">
        <v>1730169</v>
      </c>
      <c r="AF178" s="25">
        <v>76.5</v>
      </c>
      <c r="AG178" s="25">
        <f t="shared" si="12"/>
        <v>30.6</v>
      </c>
      <c r="AH178" s="25">
        <v>68.4</v>
      </c>
      <c r="AI178" s="25"/>
      <c r="AJ178" s="18"/>
      <c r="AK178" s="26"/>
    </row>
    <row r="179" spans="1:37" s="27" customFormat="1" ht="30" customHeight="1">
      <c r="A179" s="18" t="s">
        <v>319</v>
      </c>
      <c r="B179" s="19" t="s">
        <v>317</v>
      </c>
      <c r="C179" s="18">
        <v>426</v>
      </c>
      <c r="D179" s="18" t="s">
        <v>318</v>
      </c>
      <c r="E179" s="20" t="s">
        <v>36</v>
      </c>
      <c r="F179" s="18" t="s">
        <v>320</v>
      </c>
      <c r="G179" s="18" t="s">
        <v>48</v>
      </c>
      <c r="H179" s="18" t="s">
        <v>40</v>
      </c>
      <c r="I179" s="21">
        <v>19890507</v>
      </c>
      <c r="J179" s="18" t="s">
        <v>53</v>
      </c>
      <c r="K179" s="18" t="s">
        <v>42</v>
      </c>
      <c r="L179" s="18" t="s">
        <v>58</v>
      </c>
      <c r="M179" s="18" t="s">
        <v>58</v>
      </c>
      <c r="N179" s="18" t="s">
        <v>44</v>
      </c>
      <c r="O179" s="18" t="s">
        <v>45</v>
      </c>
      <c r="P179" s="18" t="s">
        <v>133</v>
      </c>
      <c r="Q179" s="19" t="s">
        <v>130</v>
      </c>
      <c r="R179" s="19">
        <v>20166</v>
      </c>
      <c r="S179" s="19"/>
      <c r="T179" s="18"/>
      <c r="U179" s="18"/>
      <c r="V179" s="18" t="s">
        <v>793</v>
      </c>
      <c r="W179" s="22">
        <v>48</v>
      </c>
      <c r="X179" s="18">
        <v>17101508</v>
      </c>
      <c r="Y179" s="23">
        <v>60</v>
      </c>
      <c r="Z179" s="23">
        <f t="shared" si="9"/>
        <v>36</v>
      </c>
      <c r="AA179" s="23" t="s">
        <v>794</v>
      </c>
      <c r="AB179" s="24">
        <v>5</v>
      </c>
      <c r="AC179" s="24">
        <v>5</v>
      </c>
      <c r="AD179" s="24">
        <v>5</v>
      </c>
      <c r="AE179" s="24">
        <v>1730176</v>
      </c>
      <c r="AF179" s="25">
        <v>80.2</v>
      </c>
      <c r="AG179" s="25">
        <f t="shared" si="12"/>
        <v>32.080000000000005</v>
      </c>
      <c r="AH179" s="25">
        <v>68.08000000000001</v>
      </c>
      <c r="AI179" s="25"/>
      <c r="AJ179" s="18"/>
      <c r="AK179" s="26"/>
    </row>
    <row r="180" spans="1:37" s="27" customFormat="1" ht="30" customHeight="1">
      <c r="A180" s="18" t="s">
        <v>324</v>
      </c>
      <c r="B180" s="19" t="s">
        <v>317</v>
      </c>
      <c r="C180" s="18">
        <v>426</v>
      </c>
      <c r="D180" s="18" t="s">
        <v>318</v>
      </c>
      <c r="E180" s="20" t="s">
        <v>36</v>
      </c>
      <c r="F180" s="18" t="s">
        <v>325</v>
      </c>
      <c r="G180" s="18" t="s">
        <v>48</v>
      </c>
      <c r="H180" s="18" t="s">
        <v>40</v>
      </c>
      <c r="I180" s="21">
        <v>19930707</v>
      </c>
      <c r="J180" s="18" t="s">
        <v>53</v>
      </c>
      <c r="K180" s="18" t="s">
        <v>42</v>
      </c>
      <c r="L180" s="18" t="s">
        <v>141</v>
      </c>
      <c r="M180" s="18" t="s">
        <v>141</v>
      </c>
      <c r="N180" s="18" t="s">
        <v>44</v>
      </c>
      <c r="O180" s="18" t="s">
        <v>45</v>
      </c>
      <c r="P180" s="18" t="s">
        <v>46</v>
      </c>
      <c r="Q180" s="19" t="s">
        <v>323</v>
      </c>
      <c r="R180" s="19">
        <v>20177</v>
      </c>
      <c r="S180" s="19"/>
      <c r="T180" s="18"/>
      <c r="U180" s="18"/>
      <c r="V180" s="18" t="s">
        <v>804</v>
      </c>
      <c r="W180" s="22">
        <v>48</v>
      </c>
      <c r="X180" s="18">
        <v>17101513</v>
      </c>
      <c r="Y180" s="23">
        <v>65</v>
      </c>
      <c r="Z180" s="23">
        <f t="shared" si="9"/>
        <v>39</v>
      </c>
      <c r="AA180" s="23" t="s">
        <v>805</v>
      </c>
      <c r="AB180" s="24">
        <v>5</v>
      </c>
      <c r="AC180" s="24">
        <v>5</v>
      </c>
      <c r="AD180" s="24">
        <v>5</v>
      </c>
      <c r="AE180" s="24">
        <v>1730165</v>
      </c>
      <c r="AF180" s="25">
        <v>72.3</v>
      </c>
      <c r="AG180" s="25">
        <f t="shared" si="12"/>
        <v>28.92</v>
      </c>
      <c r="AH180" s="25">
        <v>67.92</v>
      </c>
      <c r="AI180" s="25"/>
      <c r="AJ180" s="18"/>
      <c r="AK180" s="26"/>
    </row>
    <row r="181" spans="1:37" s="27" customFormat="1" ht="30" customHeight="1">
      <c r="A181" s="30" t="s">
        <v>354</v>
      </c>
      <c r="B181" s="19" t="s">
        <v>317</v>
      </c>
      <c r="C181" s="18">
        <v>426</v>
      </c>
      <c r="D181" s="18" t="s">
        <v>318</v>
      </c>
      <c r="E181" s="20" t="s">
        <v>36</v>
      </c>
      <c r="F181" s="18" t="s">
        <v>355</v>
      </c>
      <c r="G181" s="18" t="s">
        <v>48</v>
      </c>
      <c r="H181" s="18" t="s">
        <v>80</v>
      </c>
      <c r="I181" s="21">
        <v>19890421</v>
      </c>
      <c r="J181" s="18" t="s">
        <v>53</v>
      </c>
      <c r="K181" s="18" t="s">
        <v>42</v>
      </c>
      <c r="L181" s="18" t="s">
        <v>62</v>
      </c>
      <c r="M181" s="18" t="s">
        <v>62</v>
      </c>
      <c r="N181" s="18" t="s">
        <v>44</v>
      </c>
      <c r="O181" s="18" t="s">
        <v>45</v>
      </c>
      <c r="P181" s="18" t="s">
        <v>142</v>
      </c>
      <c r="Q181" s="19" t="s">
        <v>130</v>
      </c>
      <c r="R181" s="19">
        <v>20147</v>
      </c>
      <c r="S181" s="19"/>
      <c r="T181" s="18"/>
      <c r="U181" s="18"/>
      <c r="V181" s="18" t="s">
        <v>812</v>
      </c>
      <c r="W181" s="22">
        <v>50</v>
      </c>
      <c r="X181" s="18">
        <v>17101572</v>
      </c>
      <c r="Y181" s="23">
        <v>62</v>
      </c>
      <c r="Z181" s="23">
        <f t="shared" si="9"/>
        <v>37.199999999999996</v>
      </c>
      <c r="AA181" s="23" t="s">
        <v>813</v>
      </c>
      <c r="AB181" s="24">
        <v>5</v>
      </c>
      <c r="AC181" s="24">
        <v>5</v>
      </c>
      <c r="AD181" s="24">
        <v>5</v>
      </c>
      <c r="AE181" s="24">
        <v>1730171</v>
      </c>
      <c r="AF181" s="25">
        <v>75</v>
      </c>
      <c r="AG181" s="25">
        <f t="shared" si="12"/>
        <v>30</v>
      </c>
      <c r="AH181" s="25">
        <v>67.19999999999999</v>
      </c>
      <c r="AI181" s="25"/>
      <c r="AJ181" s="18"/>
      <c r="AK181" s="26"/>
    </row>
    <row r="182" spans="1:37" s="27" customFormat="1" ht="30" customHeight="1">
      <c r="A182" s="18" t="s">
        <v>387</v>
      </c>
      <c r="B182" s="19" t="s">
        <v>317</v>
      </c>
      <c r="C182" s="18">
        <v>426</v>
      </c>
      <c r="D182" s="18" t="s">
        <v>318</v>
      </c>
      <c r="E182" s="20" t="s">
        <v>36</v>
      </c>
      <c r="F182" s="18" t="s">
        <v>388</v>
      </c>
      <c r="G182" s="18" t="s">
        <v>48</v>
      </c>
      <c r="H182" s="18" t="s">
        <v>40</v>
      </c>
      <c r="I182" s="21">
        <v>19940317</v>
      </c>
      <c r="J182" s="18" t="s">
        <v>53</v>
      </c>
      <c r="K182" s="18" t="s">
        <v>42</v>
      </c>
      <c r="L182" s="18" t="s">
        <v>389</v>
      </c>
      <c r="M182" s="18" t="s">
        <v>389</v>
      </c>
      <c r="N182" s="18" t="s">
        <v>44</v>
      </c>
      <c r="O182" s="18" t="s">
        <v>45</v>
      </c>
      <c r="P182" s="18" t="s">
        <v>46</v>
      </c>
      <c r="Q182" s="19" t="s">
        <v>130</v>
      </c>
      <c r="R182" s="19">
        <v>20167</v>
      </c>
      <c r="S182" s="19"/>
      <c r="T182" s="18"/>
      <c r="U182" s="18"/>
      <c r="V182" s="18" t="s">
        <v>806</v>
      </c>
      <c r="W182" s="22">
        <v>52</v>
      </c>
      <c r="X182" s="18">
        <v>17101649</v>
      </c>
      <c r="Y182" s="23">
        <v>63</v>
      </c>
      <c r="Z182" s="23">
        <f t="shared" si="9"/>
        <v>37.8</v>
      </c>
      <c r="AA182" s="23" t="s">
        <v>807</v>
      </c>
      <c r="AB182" s="24">
        <v>5</v>
      </c>
      <c r="AC182" s="24">
        <v>5</v>
      </c>
      <c r="AD182" s="24">
        <v>5</v>
      </c>
      <c r="AE182" s="24">
        <v>1730168</v>
      </c>
      <c r="AF182" s="25">
        <v>73.2</v>
      </c>
      <c r="AG182" s="25">
        <f t="shared" si="12"/>
        <v>29.28</v>
      </c>
      <c r="AH182" s="25">
        <v>67.08</v>
      </c>
      <c r="AI182" s="25"/>
      <c r="AJ182" s="18"/>
      <c r="AK182" s="26"/>
    </row>
    <row r="183" spans="1:37" s="27" customFormat="1" ht="30" customHeight="1">
      <c r="A183" s="18" t="s">
        <v>398</v>
      </c>
      <c r="B183" s="19" t="s">
        <v>317</v>
      </c>
      <c r="C183" s="18">
        <v>426</v>
      </c>
      <c r="D183" s="18" t="s">
        <v>318</v>
      </c>
      <c r="E183" s="20" t="s">
        <v>36</v>
      </c>
      <c r="F183" s="18" t="s">
        <v>399</v>
      </c>
      <c r="G183" s="18" t="s">
        <v>48</v>
      </c>
      <c r="H183" s="18" t="s">
        <v>119</v>
      </c>
      <c r="I183" s="21">
        <v>19900720</v>
      </c>
      <c r="J183" s="18" t="s">
        <v>53</v>
      </c>
      <c r="K183" s="18" t="s">
        <v>42</v>
      </c>
      <c r="L183" s="18" t="s">
        <v>64</v>
      </c>
      <c r="M183" s="18" t="s">
        <v>64</v>
      </c>
      <c r="N183" s="18" t="s">
        <v>44</v>
      </c>
      <c r="O183" s="18" t="s">
        <v>45</v>
      </c>
      <c r="P183" s="18" t="s">
        <v>46</v>
      </c>
      <c r="Q183" s="19" t="s">
        <v>130</v>
      </c>
      <c r="R183" s="19">
        <v>20157</v>
      </c>
      <c r="S183" s="19"/>
      <c r="T183" s="18"/>
      <c r="U183" s="18"/>
      <c r="V183" s="18" t="s">
        <v>814</v>
      </c>
      <c r="W183" s="22">
        <v>53</v>
      </c>
      <c r="X183" s="18">
        <v>17101666</v>
      </c>
      <c r="Y183" s="23">
        <v>61</v>
      </c>
      <c r="Z183" s="23">
        <f t="shared" si="9"/>
        <v>36.6</v>
      </c>
      <c r="AA183" s="23" t="s">
        <v>622</v>
      </c>
      <c r="AB183" s="24">
        <v>5</v>
      </c>
      <c r="AC183" s="24">
        <v>5</v>
      </c>
      <c r="AD183" s="24">
        <v>5</v>
      </c>
      <c r="AE183" s="24">
        <v>1730175</v>
      </c>
      <c r="AF183" s="25">
        <v>75.4</v>
      </c>
      <c r="AG183" s="25">
        <f t="shared" si="12"/>
        <v>30.160000000000004</v>
      </c>
      <c r="AH183" s="25">
        <v>66.76</v>
      </c>
      <c r="AI183" s="25"/>
      <c r="AJ183" s="18"/>
      <c r="AK183" s="26"/>
    </row>
    <row r="184" spans="1:37" s="27" customFormat="1" ht="30" customHeight="1">
      <c r="A184" s="18" t="s">
        <v>336</v>
      </c>
      <c r="B184" s="19" t="s">
        <v>317</v>
      </c>
      <c r="C184" s="18">
        <v>426</v>
      </c>
      <c r="D184" s="18" t="s">
        <v>318</v>
      </c>
      <c r="E184" s="20" t="s">
        <v>36</v>
      </c>
      <c r="F184" s="18" t="s">
        <v>337</v>
      </c>
      <c r="G184" s="18" t="s">
        <v>48</v>
      </c>
      <c r="H184" s="18" t="s">
        <v>40</v>
      </c>
      <c r="I184" s="21">
        <v>19891123</v>
      </c>
      <c r="J184" s="18" t="s">
        <v>50</v>
      </c>
      <c r="K184" s="18" t="s">
        <v>42</v>
      </c>
      <c r="L184" s="18" t="s">
        <v>78</v>
      </c>
      <c r="M184" s="18" t="s">
        <v>78</v>
      </c>
      <c r="N184" s="18" t="s">
        <v>44</v>
      </c>
      <c r="O184" s="18" t="s">
        <v>45</v>
      </c>
      <c r="P184" s="18" t="s">
        <v>135</v>
      </c>
      <c r="Q184" s="19" t="s">
        <v>130</v>
      </c>
      <c r="R184" s="19">
        <v>20147</v>
      </c>
      <c r="S184" s="19"/>
      <c r="T184" s="18"/>
      <c r="U184" s="18"/>
      <c r="V184" s="18" t="s">
        <v>810</v>
      </c>
      <c r="W184" s="22">
        <v>48</v>
      </c>
      <c r="X184" s="18">
        <v>17101532</v>
      </c>
      <c r="Y184" s="23">
        <v>62</v>
      </c>
      <c r="Z184" s="23">
        <f t="shared" si="9"/>
        <v>37.199999999999996</v>
      </c>
      <c r="AA184" s="23" t="s">
        <v>811</v>
      </c>
      <c r="AB184" s="24">
        <v>5</v>
      </c>
      <c r="AC184" s="24">
        <v>5</v>
      </c>
      <c r="AD184" s="24">
        <v>5</v>
      </c>
      <c r="AE184" s="24">
        <v>1730170</v>
      </c>
      <c r="AF184" s="25">
        <v>72</v>
      </c>
      <c r="AG184" s="25">
        <f t="shared" si="12"/>
        <v>28.8</v>
      </c>
      <c r="AH184" s="25">
        <v>66</v>
      </c>
      <c r="AI184" s="25"/>
      <c r="AJ184" s="18"/>
      <c r="AK184" s="26"/>
    </row>
    <row r="185" spans="1:37" s="27" customFormat="1" ht="30" customHeight="1">
      <c r="A185" s="18" t="s">
        <v>418</v>
      </c>
      <c r="B185" s="19" t="s">
        <v>317</v>
      </c>
      <c r="C185" s="18">
        <v>426</v>
      </c>
      <c r="D185" s="18" t="s">
        <v>318</v>
      </c>
      <c r="E185" s="20" t="s">
        <v>36</v>
      </c>
      <c r="F185" s="18" t="s">
        <v>419</v>
      </c>
      <c r="G185" s="18" t="s">
        <v>48</v>
      </c>
      <c r="H185" s="18" t="s">
        <v>197</v>
      </c>
      <c r="I185" s="21">
        <v>19871204</v>
      </c>
      <c r="J185" s="18" t="s">
        <v>50</v>
      </c>
      <c r="K185" s="18" t="s">
        <v>42</v>
      </c>
      <c r="L185" s="18" t="s">
        <v>64</v>
      </c>
      <c r="M185" s="18" t="s">
        <v>64</v>
      </c>
      <c r="N185" s="18" t="s">
        <v>44</v>
      </c>
      <c r="O185" s="18" t="s">
        <v>45</v>
      </c>
      <c r="P185" s="18" t="s">
        <v>46</v>
      </c>
      <c r="Q185" s="19" t="s">
        <v>130</v>
      </c>
      <c r="R185" s="19">
        <v>201607</v>
      </c>
      <c r="S185" s="19"/>
      <c r="T185" s="18"/>
      <c r="U185" s="18"/>
      <c r="V185" s="18" t="s">
        <v>804</v>
      </c>
      <c r="W185" s="22">
        <v>54</v>
      </c>
      <c r="X185" s="18">
        <v>17101708</v>
      </c>
      <c r="Y185" s="23">
        <v>62</v>
      </c>
      <c r="Z185" s="23">
        <f t="shared" si="9"/>
        <v>37.199999999999996</v>
      </c>
      <c r="AA185" s="23" t="s">
        <v>805</v>
      </c>
      <c r="AB185" s="24">
        <v>5</v>
      </c>
      <c r="AC185" s="24">
        <v>5</v>
      </c>
      <c r="AD185" s="24">
        <v>5</v>
      </c>
      <c r="AE185" s="24">
        <v>1730174</v>
      </c>
      <c r="AF185" s="25">
        <v>71.3</v>
      </c>
      <c r="AG185" s="25">
        <f t="shared" si="12"/>
        <v>28.52</v>
      </c>
      <c r="AH185" s="25">
        <v>65.72</v>
      </c>
      <c r="AI185" s="25"/>
      <c r="AJ185" s="18"/>
      <c r="AK185" s="26"/>
    </row>
    <row r="186" spans="1:37" s="27" customFormat="1" ht="30" customHeight="1">
      <c r="A186" s="30" t="s">
        <v>356</v>
      </c>
      <c r="B186" s="19" t="s">
        <v>317</v>
      </c>
      <c r="C186" s="18">
        <v>426</v>
      </c>
      <c r="D186" s="18" t="s">
        <v>318</v>
      </c>
      <c r="E186" s="20" t="s">
        <v>36</v>
      </c>
      <c r="F186" s="18" t="s">
        <v>357</v>
      </c>
      <c r="G186" s="18" t="s">
        <v>48</v>
      </c>
      <c r="H186" s="18" t="s">
        <v>40</v>
      </c>
      <c r="I186" s="21">
        <v>19900518</v>
      </c>
      <c r="J186" s="18" t="s">
        <v>50</v>
      </c>
      <c r="K186" s="18" t="s">
        <v>42</v>
      </c>
      <c r="L186" s="18" t="s">
        <v>58</v>
      </c>
      <c r="M186" s="18" t="s">
        <v>58</v>
      </c>
      <c r="N186" s="18" t="s">
        <v>44</v>
      </c>
      <c r="O186" s="18" t="s">
        <v>45</v>
      </c>
      <c r="P186" s="18" t="s">
        <v>134</v>
      </c>
      <c r="Q186" s="19" t="s">
        <v>323</v>
      </c>
      <c r="R186" s="19">
        <v>20157</v>
      </c>
      <c r="S186" s="19"/>
      <c r="T186" s="18"/>
      <c r="U186" s="18"/>
      <c r="V186" s="18" t="s">
        <v>793</v>
      </c>
      <c r="W186" s="22">
        <v>50</v>
      </c>
      <c r="X186" s="18">
        <v>17101573</v>
      </c>
      <c r="Y186" s="23">
        <v>57</v>
      </c>
      <c r="Z186" s="23">
        <f t="shared" si="9"/>
        <v>34.199999999999996</v>
      </c>
      <c r="AA186" s="23" t="s">
        <v>794</v>
      </c>
      <c r="AB186" s="24">
        <v>5</v>
      </c>
      <c r="AC186" s="24">
        <v>5</v>
      </c>
      <c r="AD186" s="24">
        <v>5</v>
      </c>
      <c r="AE186" s="24">
        <v>1730180</v>
      </c>
      <c r="AF186" s="25">
        <v>78.3</v>
      </c>
      <c r="AG186" s="25">
        <f t="shared" si="12"/>
        <v>31.32</v>
      </c>
      <c r="AH186" s="25">
        <v>65.52</v>
      </c>
      <c r="AI186" s="25"/>
      <c r="AJ186" s="18"/>
      <c r="AK186" s="26"/>
    </row>
    <row r="187" spans="1:37" s="27" customFormat="1" ht="30" customHeight="1">
      <c r="A187" s="30" t="s">
        <v>368</v>
      </c>
      <c r="B187" s="19" t="s">
        <v>317</v>
      </c>
      <c r="C187" s="18">
        <v>426</v>
      </c>
      <c r="D187" s="18" t="s">
        <v>318</v>
      </c>
      <c r="E187" s="20" t="s">
        <v>36</v>
      </c>
      <c r="F187" s="18" t="s">
        <v>369</v>
      </c>
      <c r="G187" s="18" t="s">
        <v>48</v>
      </c>
      <c r="H187" s="18" t="s">
        <v>40</v>
      </c>
      <c r="I187" s="21">
        <v>19890127</v>
      </c>
      <c r="J187" s="18" t="s">
        <v>50</v>
      </c>
      <c r="K187" s="18" t="s">
        <v>42</v>
      </c>
      <c r="L187" s="18" t="s">
        <v>136</v>
      </c>
      <c r="M187" s="18" t="s">
        <v>136</v>
      </c>
      <c r="N187" s="18" t="s">
        <v>44</v>
      </c>
      <c r="O187" s="18" t="s">
        <v>45</v>
      </c>
      <c r="P187" s="18" t="s">
        <v>370</v>
      </c>
      <c r="Q187" s="19" t="s">
        <v>323</v>
      </c>
      <c r="R187" s="19">
        <v>20177</v>
      </c>
      <c r="S187" s="19"/>
      <c r="T187" s="18"/>
      <c r="U187" s="18"/>
      <c r="V187" s="18" t="s">
        <v>812</v>
      </c>
      <c r="W187" s="22">
        <v>50</v>
      </c>
      <c r="X187" s="18">
        <v>17101587</v>
      </c>
      <c r="Y187" s="23">
        <v>62</v>
      </c>
      <c r="Z187" s="23">
        <f t="shared" si="9"/>
        <v>37.199999999999996</v>
      </c>
      <c r="AA187" s="23" t="s">
        <v>813</v>
      </c>
      <c r="AB187" s="24">
        <v>5</v>
      </c>
      <c r="AC187" s="24">
        <v>5</v>
      </c>
      <c r="AD187" s="24">
        <v>5</v>
      </c>
      <c r="AE187" s="24">
        <v>1730173</v>
      </c>
      <c r="AF187" s="25">
        <v>70</v>
      </c>
      <c r="AG187" s="25">
        <f t="shared" si="12"/>
        <v>28</v>
      </c>
      <c r="AH187" s="25">
        <v>65.19999999999999</v>
      </c>
      <c r="AI187" s="25"/>
      <c r="AJ187" s="18"/>
      <c r="AK187" s="26"/>
    </row>
    <row r="188" spans="1:37" s="27" customFormat="1" ht="30" customHeight="1">
      <c r="A188" s="30" t="s">
        <v>379</v>
      </c>
      <c r="B188" s="19" t="s">
        <v>317</v>
      </c>
      <c r="C188" s="18">
        <v>426</v>
      </c>
      <c r="D188" s="18" t="s">
        <v>318</v>
      </c>
      <c r="E188" s="20" t="s">
        <v>36</v>
      </c>
      <c r="F188" s="18" t="s">
        <v>380</v>
      </c>
      <c r="G188" s="18" t="s">
        <v>48</v>
      </c>
      <c r="H188" s="18" t="s">
        <v>40</v>
      </c>
      <c r="I188" s="21">
        <v>19930228</v>
      </c>
      <c r="J188" s="18" t="s">
        <v>53</v>
      </c>
      <c r="K188" s="18" t="s">
        <v>42</v>
      </c>
      <c r="L188" s="18" t="s">
        <v>84</v>
      </c>
      <c r="M188" s="18" t="s">
        <v>84</v>
      </c>
      <c r="N188" s="18" t="s">
        <v>44</v>
      </c>
      <c r="O188" s="18" t="s">
        <v>45</v>
      </c>
      <c r="P188" s="18" t="s">
        <v>46</v>
      </c>
      <c r="Q188" s="19" t="s">
        <v>130</v>
      </c>
      <c r="R188" s="19">
        <v>20177</v>
      </c>
      <c r="S188" s="19"/>
      <c r="T188" s="18"/>
      <c r="U188" s="18"/>
      <c r="V188" s="18" t="s">
        <v>793</v>
      </c>
      <c r="W188" s="22">
        <v>52</v>
      </c>
      <c r="X188" s="18">
        <v>17101633</v>
      </c>
      <c r="Y188" s="23">
        <v>58</v>
      </c>
      <c r="Z188" s="23">
        <f t="shared" si="9"/>
        <v>34.8</v>
      </c>
      <c r="AA188" s="23" t="s">
        <v>794</v>
      </c>
      <c r="AB188" s="24">
        <v>5</v>
      </c>
      <c r="AC188" s="24">
        <v>5</v>
      </c>
      <c r="AD188" s="24">
        <v>5</v>
      </c>
      <c r="AE188" s="24">
        <v>1730178</v>
      </c>
      <c r="AF188" s="25">
        <v>74.3</v>
      </c>
      <c r="AG188" s="25">
        <f t="shared" si="12"/>
        <v>29.72</v>
      </c>
      <c r="AH188" s="25">
        <v>64.52</v>
      </c>
      <c r="AI188" s="25"/>
      <c r="AJ188" s="18"/>
      <c r="AK188" s="26"/>
    </row>
    <row r="189" spans="1:37" s="27" customFormat="1" ht="30" customHeight="1">
      <c r="A189" s="30" t="s">
        <v>352</v>
      </c>
      <c r="B189" s="19" t="s">
        <v>317</v>
      </c>
      <c r="C189" s="18">
        <v>426</v>
      </c>
      <c r="D189" s="18" t="s">
        <v>318</v>
      </c>
      <c r="E189" s="20" t="s">
        <v>36</v>
      </c>
      <c r="F189" s="18" t="s">
        <v>353</v>
      </c>
      <c r="G189" s="18" t="s">
        <v>48</v>
      </c>
      <c r="H189" s="18" t="s">
        <v>40</v>
      </c>
      <c r="I189" s="21">
        <v>19910910</v>
      </c>
      <c r="J189" s="18" t="s">
        <v>50</v>
      </c>
      <c r="K189" s="18" t="s">
        <v>42</v>
      </c>
      <c r="L189" s="18" t="s">
        <v>58</v>
      </c>
      <c r="M189" s="18" t="s">
        <v>58</v>
      </c>
      <c r="N189" s="18" t="s">
        <v>44</v>
      </c>
      <c r="O189" s="18" t="s">
        <v>45</v>
      </c>
      <c r="P189" s="18" t="s">
        <v>59</v>
      </c>
      <c r="Q189" s="19" t="s">
        <v>322</v>
      </c>
      <c r="R189" s="19">
        <v>20167</v>
      </c>
      <c r="S189" s="19"/>
      <c r="T189" s="18"/>
      <c r="U189" s="18"/>
      <c r="V189" s="18" t="s">
        <v>793</v>
      </c>
      <c r="W189" s="22">
        <v>50</v>
      </c>
      <c r="X189" s="18">
        <v>17101570</v>
      </c>
      <c r="Y189" s="23">
        <v>59</v>
      </c>
      <c r="Z189" s="23">
        <f t="shared" si="9"/>
        <v>35.4</v>
      </c>
      <c r="AA189" s="23" t="s">
        <v>794</v>
      </c>
      <c r="AB189" s="24">
        <v>5</v>
      </c>
      <c r="AC189" s="24">
        <v>5</v>
      </c>
      <c r="AD189" s="24">
        <v>5</v>
      </c>
      <c r="AE189" s="24">
        <v>1730177</v>
      </c>
      <c r="AF189" s="25"/>
      <c r="AG189" s="25"/>
      <c r="AH189" s="25"/>
      <c r="AI189" s="25"/>
      <c r="AJ189" s="18" t="s">
        <v>1099</v>
      </c>
      <c r="AK189" s="26"/>
    </row>
    <row r="190" spans="1:37" s="27" customFormat="1" ht="30" customHeight="1">
      <c r="A190" s="18" t="s">
        <v>348</v>
      </c>
      <c r="B190" s="19" t="s">
        <v>317</v>
      </c>
      <c r="C190" s="18">
        <v>426</v>
      </c>
      <c r="D190" s="18" t="s">
        <v>318</v>
      </c>
      <c r="E190" s="20" t="s">
        <v>36</v>
      </c>
      <c r="F190" s="18" t="s">
        <v>349</v>
      </c>
      <c r="G190" s="18" t="s">
        <v>48</v>
      </c>
      <c r="H190" s="18" t="s">
        <v>40</v>
      </c>
      <c r="I190" s="21">
        <v>19870911</v>
      </c>
      <c r="J190" s="18" t="s">
        <v>50</v>
      </c>
      <c r="K190" s="18" t="s">
        <v>42</v>
      </c>
      <c r="L190" s="18" t="s">
        <v>58</v>
      </c>
      <c r="M190" s="18" t="s">
        <v>58</v>
      </c>
      <c r="N190" s="18" t="s">
        <v>44</v>
      </c>
      <c r="O190" s="18" t="s">
        <v>45</v>
      </c>
      <c r="P190" s="18" t="s">
        <v>156</v>
      </c>
      <c r="Q190" s="19" t="s">
        <v>130</v>
      </c>
      <c r="R190" s="19">
        <v>20116</v>
      </c>
      <c r="S190" s="19"/>
      <c r="T190" s="18"/>
      <c r="U190" s="18"/>
      <c r="V190" s="18" t="s">
        <v>793</v>
      </c>
      <c r="W190" s="22">
        <v>49</v>
      </c>
      <c r="X190" s="18">
        <v>17101550</v>
      </c>
      <c r="Y190" s="23">
        <v>57</v>
      </c>
      <c r="Z190" s="23">
        <f t="shared" si="9"/>
        <v>34.199999999999996</v>
      </c>
      <c r="AA190" s="23" t="s">
        <v>794</v>
      </c>
      <c r="AB190" s="24">
        <v>5</v>
      </c>
      <c r="AC190" s="24">
        <v>5</v>
      </c>
      <c r="AD190" s="24">
        <v>5</v>
      </c>
      <c r="AE190" s="24">
        <v>1730179</v>
      </c>
      <c r="AF190" s="25"/>
      <c r="AG190" s="25"/>
      <c r="AH190" s="25"/>
      <c r="AI190" s="25"/>
      <c r="AJ190" s="18" t="s">
        <v>1099</v>
      </c>
      <c r="AK190" s="26"/>
    </row>
    <row r="191" spans="1:37" s="27" customFormat="1" ht="30" customHeight="1">
      <c r="A191" s="30" t="s">
        <v>360</v>
      </c>
      <c r="B191" s="19" t="s">
        <v>317</v>
      </c>
      <c r="C191" s="18">
        <v>426</v>
      </c>
      <c r="D191" s="18" t="s">
        <v>318</v>
      </c>
      <c r="E191" s="20" t="s">
        <v>36</v>
      </c>
      <c r="F191" s="18" t="s">
        <v>361</v>
      </c>
      <c r="G191" s="18" t="s">
        <v>48</v>
      </c>
      <c r="H191" s="18" t="s">
        <v>40</v>
      </c>
      <c r="I191" s="21">
        <v>19910814</v>
      </c>
      <c r="J191" s="18" t="s">
        <v>41</v>
      </c>
      <c r="K191" s="18" t="s">
        <v>42</v>
      </c>
      <c r="L191" s="18" t="s">
        <v>58</v>
      </c>
      <c r="M191" s="18" t="s">
        <v>58</v>
      </c>
      <c r="N191" s="18" t="s">
        <v>44</v>
      </c>
      <c r="O191" s="18" t="s">
        <v>45</v>
      </c>
      <c r="P191" s="18" t="s">
        <v>160</v>
      </c>
      <c r="Q191" s="19" t="s">
        <v>323</v>
      </c>
      <c r="R191" s="19">
        <v>20157</v>
      </c>
      <c r="S191" s="19"/>
      <c r="T191" s="18"/>
      <c r="U191" s="18"/>
      <c r="V191" s="18" t="s">
        <v>815</v>
      </c>
      <c r="W191" s="22">
        <v>50</v>
      </c>
      <c r="X191" s="18">
        <v>17101575</v>
      </c>
      <c r="Y191" s="23">
        <v>57</v>
      </c>
      <c r="Z191" s="23">
        <f t="shared" si="9"/>
        <v>34.199999999999996</v>
      </c>
      <c r="AA191" s="23" t="s">
        <v>816</v>
      </c>
      <c r="AB191" s="24">
        <v>5</v>
      </c>
      <c r="AC191" s="24">
        <v>5</v>
      </c>
      <c r="AD191" s="24">
        <v>5</v>
      </c>
      <c r="AE191" s="24">
        <v>1730181</v>
      </c>
      <c r="AF191" s="25"/>
      <c r="AG191" s="25"/>
      <c r="AH191" s="25"/>
      <c r="AI191" s="25"/>
      <c r="AJ191" s="18" t="s">
        <v>1099</v>
      </c>
      <c r="AK191" s="26"/>
    </row>
    <row r="192" spans="1:37" s="27" customFormat="1" ht="30" customHeight="1">
      <c r="A192" s="18" t="s">
        <v>406</v>
      </c>
      <c r="B192" s="19" t="s">
        <v>317</v>
      </c>
      <c r="C192" s="18">
        <v>426</v>
      </c>
      <c r="D192" s="18" t="s">
        <v>318</v>
      </c>
      <c r="E192" s="20" t="s">
        <v>36</v>
      </c>
      <c r="F192" s="18" t="s">
        <v>407</v>
      </c>
      <c r="G192" s="18" t="s">
        <v>48</v>
      </c>
      <c r="H192" s="18" t="s">
        <v>40</v>
      </c>
      <c r="I192" s="21">
        <v>19910915</v>
      </c>
      <c r="J192" s="18" t="s">
        <v>50</v>
      </c>
      <c r="K192" s="18" t="s">
        <v>42</v>
      </c>
      <c r="L192" s="18" t="s">
        <v>141</v>
      </c>
      <c r="M192" s="18" t="s">
        <v>141</v>
      </c>
      <c r="N192" s="18" t="s">
        <v>44</v>
      </c>
      <c r="O192" s="18" t="s">
        <v>45</v>
      </c>
      <c r="P192" s="18" t="s">
        <v>408</v>
      </c>
      <c r="Q192" s="19" t="s">
        <v>130</v>
      </c>
      <c r="R192" s="19">
        <v>20147</v>
      </c>
      <c r="S192" s="19"/>
      <c r="T192" s="18"/>
      <c r="U192" s="18"/>
      <c r="V192" s="18" t="s">
        <v>815</v>
      </c>
      <c r="W192" s="22">
        <v>53</v>
      </c>
      <c r="X192" s="18">
        <v>17101692</v>
      </c>
      <c r="Y192" s="23">
        <v>57</v>
      </c>
      <c r="Z192" s="23">
        <f t="shared" si="9"/>
        <v>34.199999999999996</v>
      </c>
      <c r="AA192" s="23" t="s">
        <v>816</v>
      </c>
      <c r="AB192" s="24">
        <v>5</v>
      </c>
      <c r="AC192" s="24">
        <v>5</v>
      </c>
      <c r="AD192" s="24">
        <v>5</v>
      </c>
      <c r="AE192" s="24">
        <v>1730182</v>
      </c>
      <c r="AF192" s="25"/>
      <c r="AG192" s="25"/>
      <c r="AH192" s="25"/>
      <c r="AI192" s="25"/>
      <c r="AJ192" s="18" t="s">
        <v>1099</v>
      </c>
      <c r="AK192" s="26"/>
    </row>
    <row r="193" spans="1:37" s="27" customFormat="1" ht="30" customHeight="1">
      <c r="A193" s="18" t="s">
        <v>435</v>
      </c>
      <c r="B193" s="19" t="s">
        <v>317</v>
      </c>
      <c r="C193" s="18">
        <v>426</v>
      </c>
      <c r="D193" s="18" t="s">
        <v>318</v>
      </c>
      <c r="E193" s="20" t="s">
        <v>37</v>
      </c>
      <c r="F193" s="18" t="s">
        <v>436</v>
      </c>
      <c r="G193" s="18" t="s">
        <v>48</v>
      </c>
      <c r="H193" s="18" t="s">
        <v>77</v>
      </c>
      <c r="I193" s="21">
        <v>19920910</v>
      </c>
      <c r="J193" s="18" t="s">
        <v>53</v>
      </c>
      <c r="K193" s="18" t="s">
        <v>42</v>
      </c>
      <c r="L193" s="18" t="s">
        <v>78</v>
      </c>
      <c r="M193" s="18" t="s">
        <v>78</v>
      </c>
      <c r="N193" s="18" t="s">
        <v>44</v>
      </c>
      <c r="O193" s="18" t="s">
        <v>45</v>
      </c>
      <c r="P193" s="18" t="s">
        <v>46</v>
      </c>
      <c r="Q193" s="19" t="s">
        <v>130</v>
      </c>
      <c r="R193" s="19">
        <v>20167</v>
      </c>
      <c r="S193" s="19"/>
      <c r="T193" s="18"/>
      <c r="U193" s="18"/>
      <c r="V193" s="18" t="s">
        <v>818</v>
      </c>
      <c r="W193" s="22">
        <v>55</v>
      </c>
      <c r="X193" s="18">
        <v>17101742</v>
      </c>
      <c r="Y193" s="23">
        <v>68</v>
      </c>
      <c r="Z193" s="23">
        <f t="shared" si="9"/>
        <v>40.8</v>
      </c>
      <c r="AA193" s="23" t="s">
        <v>623</v>
      </c>
      <c r="AB193" s="24">
        <v>6</v>
      </c>
      <c r="AC193" s="24">
        <v>6</v>
      </c>
      <c r="AD193" s="24">
        <v>6</v>
      </c>
      <c r="AE193" s="24">
        <v>1730192</v>
      </c>
      <c r="AF193" s="25">
        <v>77</v>
      </c>
      <c r="AG193" s="25">
        <f aca="true" t="shared" si="13" ref="AG193:AG217">AF193*0.4</f>
        <v>30.8</v>
      </c>
      <c r="AH193" s="25">
        <v>71.6</v>
      </c>
      <c r="AI193" s="25" t="s">
        <v>1102</v>
      </c>
      <c r="AJ193" s="18"/>
      <c r="AK193" s="26"/>
    </row>
    <row r="194" spans="1:37" s="27" customFormat="1" ht="30" customHeight="1">
      <c r="A194" s="18" t="s">
        <v>383</v>
      </c>
      <c r="B194" s="19" t="s">
        <v>317</v>
      </c>
      <c r="C194" s="18">
        <v>426</v>
      </c>
      <c r="D194" s="18" t="s">
        <v>318</v>
      </c>
      <c r="E194" s="20" t="s">
        <v>37</v>
      </c>
      <c r="F194" s="18" t="s">
        <v>384</v>
      </c>
      <c r="G194" s="18" t="s">
        <v>48</v>
      </c>
      <c r="H194" s="18" t="s">
        <v>69</v>
      </c>
      <c r="I194" s="21">
        <v>19920123</v>
      </c>
      <c r="J194" s="18" t="s">
        <v>53</v>
      </c>
      <c r="K194" s="18" t="s">
        <v>42</v>
      </c>
      <c r="L194" s="18" t="s">
        <v>58</v>
      </c>
      <c r="M194" s="18" t="s">
        <v>58</v>
      </c>
      <c r="N194" s="18" t="s">
        <v>44</v>
      </c>
      <c r="O194" s="18"/>
      <c r="P194" s="18" t="s">
        <v>135</v>
      </c>
      <c r="Q194" s="19" t="s">
        <v>130</v>
      </c>
      <c r="R194" s="19">
        <v>20147</v>
      </c>
      <c r="S194" s="19"/>
      <c r="T194" s="18"/>
      <c r="U194" s="18"/>
      <c r="V194" s="18" t="s">
        <v>815</v>
      </c>
      <c r="W194" s="22">
        <v>52</v>
      </c>
      <c r="X194" s="18">
        <v>17101641</v>
      </c>
      <c r="Y194" s="23">
        <v>68</v>
      </c>
      <c r="Z194" s="23">
        <f t="shared" si="9"/>
        <v>40.8</v>
      </c>
      <c r="AA194" s="23" t="s">
        <v>816</v>
      </c>
      <c r="AB194" s="24">
        <v>6</v>
      </c>
      <c r="AC194" s="24">
        <v>6</v>
      </c>
      <c r="AD194" s="24">
        <v>6</v>
      </c>
      <c r="AE194" s="24">
        <v>1730191</v>
      </c>
      <c r="AF194" s="25">
        <v>76.6</v>
      </c>
      <c r="AG194" s="25">
        <f t="shared" si="13"/>
        <v>30.64</v>
      </c>
      <c r="AH194" s="25">
        <v>71.44</v>
      </c>
      <c r="AI194" s="25" t="s">
        <v>1102</v>
      </c>
      <c r="AJ194" s="18"/>
      <c r="AK194" s="26"/>
    </row>
    <row r="195" spans="1:37" s="27" customFormat="1" ht="30" customHeight="1">
      <c r="A195" s="18" t="s">
        <v>364</v>
      </c>
      <c r="B195" s="19" t="s">
        <v>317</v>
      </c>
      <c r="C195" s="18">
        <v>426</v>
      </c>
      <c r="D195" s="18" t="s">
        <v>318</v>
      </c>
      <c r="E195" s="20" t="s">
        <v>37</v>
      </c>
      <c r="F195" s="18" t="s">
        <v>365</v>
      </c>
      <c r="G195" s="18" t="s">
        <v>48</v>
      </c>
      <c r="H195" s="18" t="s">
        <v>40</v>
      </c>
      <c r="I195" s="21">
        <v>19911022</v>
      </c>
      <c r="J195" s="18" t="s">
        <v>50</v>
      </c>
      <c r="K195" s="18" t="s">
        <v>42</v>
      </c>
      <c r="L195" s="18" t="s">
        <v>71</v>
      </c>
      <c r="M195" s="18" t="s">
        <v>71</v>
      </c>
      <c r="N195" s="18" t="s">
        <v>44</v>
      </c>
      <c r="O195" s="18" t="s">
        <v>45</v>
      </c>
      <c r="P195" s="18" t="s">
        <v>59</v>
      </c>
      <c r="Q195" s="19" t="s">
        <v>322</v>
      </c>
      <c r="R195" s="19">
        <v>20157</v>
      </c>
      <c r="S195" s="19"/>
      <c r="T195" s="18"/>
      <c r="U195" s="18"/>
      <c r="V195" s="18" t="s">
        <v>819</v>
      </c>
      <c r="W195" s="22">
        <v>50</v>
      </c>
      <c r="X195" s="18">
        <v>17101577</v>
      </c>
      <c r="Y195" s="23">
        <v>66</v>
      </c>
      <c r="Z195" s="23">
        <f aca="true" t="shared" si="14" ref="Z195:Z221">Y195*0.6</f>
        <v>39.6</v>
      </c>
      <c r="AA195" s="23" t="s">
        <v>820</v>
      </c>
      <c r="AB195" s="24">
        <v>6</v>
      </c>
      <c r="AC195" s="24">
        <v>6</v>
      </c>
      <c r="AD195" s="24">
        <v>6</v>
      </c>
      <c r="AE195" s="24">
        <v>1730194</v>
      </c>
      <c r="AF195" s="25">
        <v>78</v>
      </c>
      <c r="AG195" s="25">
        <f t="shared" si="13"/>
        <v>31.200000000000003</v>
      </c>
      <c r="AH195" s="25">
        <v>70.80000000000001</v>
      </c>
      <c r="AI195" s="25" t="s">
        <v>1102</v>
      </c>
      <c r="AJ195" s="18"/>
      <c r="AK195" s="26"/>
    </row>
    <row r="196" spans="1:37" s="27" customFormat="1" ht="30" customHeight="1">
      <c r="A196" s="18" t="s">
        <v>394</v>
      </c>
      <c r="B196" s="19" t="s">
        <v>317</v>
      </c>
      <c r="C196" s="18">
        <v>426</v>
      </c>
      <c r="D196" s="18" t="s">
        <v>318</v>
      </c>
      <c r="E196" s="20" t="s">
        <v>37</v>
      </c>
      <c r="F196" s="18" t="s">
        <v>395</v>
      </c>
      <c r="G196" s="18" t="s">
        <v>48</v>
      </c>
      <c r="H196" s="18" t="s">
        <v>40</v>
      </c>
      <c r="I196" s="21">
        <v>19940925</v>
      </c>
      <c r="J196" s="18" t="s">
        <v>53</v>
      </c>
      <c r="K196" s="18" t="s">
        <v>42</v>
      </c>
      <c r="L196" s="18" t="s">
        <v>62</v>
      </c>
      <c r="M196" s="18" t="s">
        <v>62</v>
      </c>
      <c r="N196" s="18" t="s">
        <v>44</v>
      </c>
      <c r="O196" s="18" t="s">
        <v>45</v>
      </c>
      <c r="P196" s="18" t="s">
        <v>134</v>
      </c>
      <c r="Q196" s="19" t="s">
        <v>130</v>
      </c>
      <c r="R196" s="19">
        <v>20177</v>
      </c>
      <c r="S196" s="19"/>
      <c r="T196" s="18"/>
      <c r="U196" s="18"/>
      <c r="V196" s="18" t="s">
        <v>821</v>
      </c>
      <c r="W196" s="22">
        <v>52</v>
      </c>
      <c r="X196" s="18">
        <v>17101657</v>
      </c>
      <c r="Y196" s="23">
        <v>65</v>
      </c>
      <c r="Z196" s="23">
        <f t="shared" si="14"/>
        <v>39</v>
      </c>
      <c r="AA196" s="23" t="s">
        <v>822</v>
      </c>
      <c r="AB196" s="24">
        <v>6</v>
      </c>
      <c r="AC196" s="24">
        <v>6</v>
      </c>
      <c r="AD196" s="24">
        <v>6</v>
      </c>
      <c r="AE196" s="24">
        <v>1730199</v>
      </c>
      <c r="AF196" s="25">
        <v>76.8</v>
      </c>
      <c r="AG196" s="25">
        <f t="shared" si="13"/>
        <v>30.72</v>
      </c>
      <c r="AH196" s="25">
        <v>69.72</v>
      </c>
      <c r="AI196" s="25" t="s">
        <v>1102</v>
      </c>
      <c r="AJ196" s="18"/>
      <c r="AK196" s="26"/>
    </row>
    <row r="197" spans="1:37" s="27" customFormat="1" ht="30" customHeight="1">
      <c r="A197" s="30" t="s">
        <v>373</v>
      </c>
      <c r="B197" s="19" t="s">
        <v>317</v>
      </c>
      <c r="C197" s="18">
        <v>426</v>
      </c>
      <c r="D197" s="18" t="s">
        <v>318</v>
      </c>
      <c r="E197" s="20" t="s">
        <v>37</v>
      </c>
      <c r="F197" s="18" t="s">
        <v>374</v>
      </c>
      <c r="G197" s="18" t="s">
        <v>48</v>
      </c>
      <c r="H197" s="18" t="s">
        <v>40</v>
      </c>
      <c r="I197" s="21">
        <v>19920724</v>
      </c>
      <c r="J197" s="18" t="s">
        <v>53</v>
      </c>
      <c r="K197" s="18" t="s">
        <v>42</v>
      </c>
      <c r="L197" s="18" t="s">
        <v>58</v>
      </c>
      <c r="M197" s="18" t="s">
        <v>159</v>
      </c>
      <c r="N197" s="18" t="s">
        <v>44</v>
      </c>
      <c r="O197" s="18" t="s">
        <v>45</v>
      </c>
      <c r="P197" s="18" t="s">
        <v>134</v>
      </c>
      <c r="Q197" s="19" t="s">
        <v>130</v>
      </c>
      <c r="R197" s="19">
        <v>20167</v>
      </c>
      <c r="S197" s="19"/>
      <c r="T197" s="18"/>
      <c r="U197" s="18"/>
      <c r="V197" s="18" t="s">
        <v>819</v>
      </c>
      <c r="W197" s="22">
        <v>51</v>
      </c>
      <c r="X197" s="18">
        <v>17101618</v>
      </c>
      <c r="Y197" s="23">
        <v>66</v>
      </c>
      <c r="Z197" s="23">
        <f t="shared" si="14"/>
        <v>39.6</v>
      </c>
      <c r="AA197" s="23" t="s">
        <v>820</v>
      </c>
      <c r="AB197" s="24">
        <v>6</v>
      </c>
      <c r="AC197" s="24">
        <v>6</v>
      </c>
      <c r="AD197" s="24">
        <v>6</v>
      </c>
      <c r="AE197" s="24">
        <v>1730196</v>
      </c>
      <c r="AF197" s="25">
        <v>74.8</v>
      </c>
      <c r="AG197" s="25">
        <f t="shared" si="13"/>
        <v>29.92</v>
      </c>
      <c r="AH197" s="25">
        <v>69.52000000000001</v>
      </c>
      <c r="AI197" s="25" t="s">
        <v>1102</v>
      </c>
      <c r="AJ197" s="18"/>
      <c r="AK197" s="26"/>
    </row>
    <row r="198" spans="1:37" s="27" customFormat="1" ht="30" customHeight="1">
      <c r="A198" s="18" t="s">
        <v>340</v>
      </c>
      <c r="B198" s="19" t="s">
        <v>317</v>
      </c>
      <c r="C198" s="18">
        <v>426</v>
      </c>
      <c r="D198" s="18" t="s">
        <v>318</v>
      </c>
      <c r="E198" s="20" t="s">
        <v>37</v>
      </c>
      <c r="F198" s="18" t="s">
        <v>341</v>
      </c>
      <c r="G198" s="18" t="s">
        <v>48</v>
      </c>
      <c r="H198" s="18" t="s">
        <v>40</v>
      </c>
      <c r="I198" s="21">
        <v>19890805</v>
      </c>
      <c r="J198" s="18" t="s">
        <v>50</v>
      </c>
      <c r="K198" s="18" t="s">
        <v>42</v>
      </c>
      <c r="L198" s="18" t="s">
        <v>141</v>
      </c>
      <c r="M198" s="18" t="s">
        <v>141</v>
      </c>
      <c r="N198" s="18" t="s">
        <v>44</v>
      </c>
      <c r="O198" s="18" t="s">
        <v>45</v>
      </c>
      <c r="P198" s="18" t="s">
        <v>46</v>
      </c>
      <c r="Q198" s="19" t="s">
        <v>130</v>
      </c>
      <c r="R198" s="19">
        <v>20167</v>
      </c>
      <c r="S198" s="19"/>
      <c r="T198" s="18"/>
      <c r="U198" s="18"/>
      <c r="V198" s="18" t="s">
        <v>818</v>
      </c>
      <c r="W198" s="22">
        <v>49</v>
      </c>
      <c r="X198" s="18">
        <v>17101538</v>
      </c>
      <c r="Y198" s="23">
        <v>67</v>
      </c>
      <c r="Z198" s="23">
        <f t="shared" si="14"/>
        <v>40.199999999999996</v>
      </c>
      <c r="AA198" s="23" t="s">
        <v>623</v>
      </c>
      <c r="AB198" s="24">
        <v>6</v>
      </c>
      <c r="AC198" s="24">
        <v>6</v>
      </c>
      <c r="AD198" s="24">
        <v>6</v>
      </c>
      <c r="AE198" s="24">
        <v>1730193</v>
      </c>
      <c r="AF198" s="25">
        <v>73</v>
      </c>
      <c r="AG198" s="25">
        <f t="shared" si="13"/>
        <v>29.200000000000003</v>
      </c>
      <c r="AH198" s="25">
        <v>69.4</v>
      </c>
      <c r="AI198" s="25" t="s">
        <v>1102</v>
      </c>
      <c r="AJ198" s="18"/>
      <c r="AK198" s="26"/>
    </row>
    <row r="199" spans="1:37" s="27" customFormat="1" ht="30" customHeight="1">
      <c r="A199" s="30" t="s">
        <v>371</v>
      </c>
      <c r="B199" s="19" t="s">
        <v>317</v>
      </c>
      <c r="C199" s="18">
        <v>426</v>
      </c>
      <c r="D199" s="18" t="s">
        <v>318</v>
      </c>
      <c r="E199" s="20" t="s">
        <v>37</v>
      </c>
      <c r="F199" s="18" t="s">
        <v>372</v>
      </c>
      <c r="G199" s="18" t="s">
        <v>48</v>
      </c>
      <c r="H199" s="18" t="s">
        <v>253</v>
      </c>
      <c r="I199" s="21">
        <v>19910406</v>
      </c>
      <c r="J199" s="18" t="s">
        <v>53</v>
      </c>
      <c r="K199" s="18" t="s">
        <v>42</v>
      </c>
      <c r="L199" s="18" t="s">
        <v>64</v>
      </c>
      <c r="M199" s="18" t="s">
        <v>64</v>
      </c>
      <c r="N199" s="18" t="s">
        <v>44</v>
      </c>
      <c r="O199" s="18" t="s">
        <v>45</v>
      </c>
      <c r="P199" s="18" t="s">
        <v>46</v>
      </c>
      <c r="Q199" s="19" t="s">
        <v>323</v>
      </c>
      <c r="R199" s="19">
        <v>20157</v>
      </c>
      <c r="S199" s="19"/>
      <c r="T199" s="18"/>
      <c r="U199" s="18"/>
      <c r="V199" s="18" t="s">
        <v>814</v>
      </c>
      <c r="W199" s="22">
        <v>51</v>
      </c>
      <c r="X199" s="18">
        <v>17101601</v>
      </c>
      <c r="Y199" s="23">
        <v>65</v>
      </c>
      <c r="Z199" s="23">
        <f t="shared" si="14"/>
        <v>39</v>
      </c>
      <c r="AA199" s="23" t="s">
        <v>622</v>
      </c>
      <c r="AB199" s="24">
        <v>6</v>
      </c>
      <c r="AC199" s="24">
        <v>6</v>
      </c>
      <c r="AD199" s="24">
        <v>6</v>
      </c>
      <c r="AE199" s="24">
        <v>1730198</v>
      </c>
      <c r="AF199" s="25">
        <v>75.4</v>
      </c>
      <c r="AG199" s="25">
        <f t="shared" si="13"/>
        <v>30.160000000000004</v>
      </c>
      <c r="AH199" s="25">
        <v>69.16</v>
      </c>
      <c r="AI199" s="25" t="s">
        <v>1102</v>
      </c>
      <c r="AJ199" s="18"/>
      <c r="AK199" s="26"/>
    </row>
    <row r="200" spans="1:37" s="27" customFormat="1" ht="30" customHeight="1">
      <c r="A200" s="30" t="s">
        <v>366</v>
      </c>
      <c r="B200" s="19" t="s">
        <v>317</v>
      </c>
      <c r="C200" s="18">
        <v>426</v>
      </c>
      <c r="D200" s="18" t="s">
        <v>318</v>
      </c>
      <c r="E200" s="20" t="s">
        <v>37</v>
      </c>
      <c r="F200" s="18" t="s">
        <v>367</v>
      </c>
      <c r="G200" s="18" t="s">
        <v>48</v>
      </c>
      <c r="H200" s="18" t="s">
        <v>40</v>
      </c>
      <c r="I200" s="21">
        <v>19950622</v>
      </c>
      <c r="J200" s="18" t="s">
        <v>53</v>
      </c>
      <c r="K200" s="18" t="s">
        <v>42</v>
      </c>
      <c r="L200" s="18" t="s">
        <v>54</v>
      </c>
      <c r="M200" s="18" t="s">
        <v>54</v>
      </c>
      <c r="N200" s="18" t="s">
        <v>44</v>
      </c>
      <c r="O200" s="18" t="s">
        <v>45</v>
      </c>
      <c r="P200" s="18" t="s">
        <v>46</v>
      </c>
      <c r="Q200" s="19" t="s">
        <v>130</v>
      </c>
      <c r="R200" s="19">
        <v>20177</v>
      </c>
      <c r="S200" s="19"/>
      <c r="T200" s="18"/>
      <c r="U200" s="18"/>
      <c r="V200" s="18" t="s">
        <v>819</v>
      </c>
      <c r="W200" s="22">
        <v>50</v>
      </c>
      <c r="X200" s="18">
        <v>17101585</v>
      </c>
      <c r="Y200" s="23">
        <v>66</v>
      </c>
      <c r="Z200" s="23">
        <f t="shared" si="14"/>
        <v>39.6</v>
      </c>
      <c r="AA200" s="23" t="s">
        <v>820</v>
      </c>
      <c r="AB200" s="24">
        <v>6</v>
      </c>
      <c r="AC200" s="24">
        <v>6</v>
      </c>
      <c r="AD200" s="24">
        <v>6</v>
      </c>
      <c r="AE200" s="24">
        <v>1730195</v>
      </c>
      <c r="AF200" s="25">
        <v>72.6</v>
      </c>
      <c r="AG200" s="25">
        <f t="shared" si="13"/>
        <v>29.04</v>
      </c>
      <c r="AH200" s="25">
        <v>68.64</v>
      </c>
      <c r="AI200" s="25" t="s">
        <v>1102</v>
      </c>
      <c r="AJ200" s="18"/>
      <c r="AK200" s="26"/>
    </row>
    <row r="201" spans="1:37" s="27" customFormat="1" ht="30" customHeight="1">
      <c r="A201" s="18" t="s">
        <v>433</v>
      </c>
      <c r="B201" s="19" t="s">
        <v>317</v>
      </c>
      <c r="C201" s="18">
        <v>426</v>
      </c>
      <c r="D201" s="18" t="s">
        <v>318</v>
      </c>
      <c r="E201" s="20" t="s">
        <v>37</v>
      </c>
      <c r="F201" s="18" t="s">
        <v>434</v>
      </c>
      <c r="G201" s="18" t="s">
        <v>48</v>
      </c>
      <c r="H201" s="18" t="s">
        <v>49</v>
      </c>
      <c r="I201" s="21">
        <v>19920126</v>
      </c>
      <c r="J201" s="18" t="s">
        <v>53</v>
      </c>
      <c r="K201" s="18" t="s">
        <v>42</v>
      </c>
      <c r="L201" s="18" t="s">
        <v>328</v>
      </c>
      <c r="M201" s="18" t="s">
        <v>81</v>
      </c>
      <c r="N201" s="18" t="s">
        <v>44</v>
      </c>
      <c r="O201" s="18" t="s">
        <v>45</v>
      </c>
      <c r="P201" s="18" t="s">
        <v>134</v>
      </c>
      <c r="Q201" s="19" t="s">
        <v>323</v>
      </c>
      <c r="R201" s="19">
        <v>20167</v>
      </c>
      <c r="S201" s="19"/>
      <c r="T201" s="18"/>
      <c r="U201" s="18"/>
      <c r="V201" s="18" t="s">
        <v>814</v>
      </c>
      <c r="W201" s="22">
        <v>55</v>
      </c>
      <c r="X201" s="18">
        <v>17101740</v>
      </c>
      <c r="Y201" s="23">
        <v>65</v>
      </c>
      <c r="Z201" s="23">
        <f t="shared" si="14"/>
        <v>39</v>
      </c>
      <c r="AA201" s="23" t="s">
        <v>622</v>
      </c>
      <c r="AB201" s="24">
        <v>6</v>
      </c>
      <c r="AC201" s="24">
        <v>6</v>
      </c>
      <c r="AD201" s="24">
        <v>6</v>
      </c>
      <c r="AE201" s="24">
        <v>1730200</v>
      </c>
      <c r="AF201" s="25">
        <v>73.4</v>
      </c>
      <c r="AG201" s="25">
        <f t="shared" si="13"/>
        <v>29.360000000000003</v>
      </c>
      <c r="AH201" s="25">
        <v>68.36</v>
      </c>
      <c r="AI201" s="25" t="s">
        <v>1102</v>
      </c>
      <c r="AJ201" s="18"/>
      <c r="AK201" s="26"/>
    </row>
    <row r="202" spans="1:37" s="27" customFormat="1" ht="30" customHeight="1">
      <c r="A202" s="18" t="s">
        <v>381</v>
      </c>
      <c r="B202" s="19" t="s">
        <v>317</v>
      </c>
      <c r="C202" s="18">
        <v>426</v>
      </c>
      <c r="D202" s="18" t="s">
        <v>318</v>
      </c>
      <c r="E202" s="20" t="s">
        <v>37</v>
      </c>
      <c r="F202" s="18" t="s">
        <v>382</v>
      </c>
      <c r="G202" s="18" t="s">
        <v>48</v>
      </c>
      <c r="H202" s="18" t="s">
        <v>197</v>
      </c>
      <c r="I202" s="21">
        <v>19941104</v>
      </c>
      <c r="J202" s="18" t="s">
        <v>53</v>
      </c>
      <c r="K202" s="18" t="s">
        <v>42</v>
      </c>
      <c r="L202" s="18" t="s">
        <v>64</v>
      </c>
      <c r="M202" s="18" t="s">
        <v>64</v>
      </c>
      <c r="N202" s="18" t="s">
        <v>44</v>
      </c>
      <c r="O202" s="18" t="s">
        <v>45</v>
      </c>
      <c r="P202" s="18" t="s">
        <v>46</v>
      </c>
      <c r="Q202" s="19" t="s">
        <v>130</v>
      </c>
      <c r="R202" s="19">
        <v>20177</v>
      </c>
      <c r="S202" s="19"/>
      <c r="T202" s="18"/>
      <c r="U202" s="18"/>
      <c r="V202" s="18" t="s">
        <v>804</v>
      </c>
      <c r="W202" s="22">
        <v>52</v>
      </c>
      <c r="X202" s="18">
        <v>17101640</v>
      </c>
      <c r="Y202" s="23">
        <v>66</v>
      </c>
      <c r="Z202" s="23">
        <f t="shared" si="14"/>
        <v>39.6</v>
      </c>
      <c r="AA202" s="23" t="s">
        <v>805</v>
      </c>
      <c r="AB202" s="24">
        <v>6</v>
      </c>
      <c r="AC202" s="24">
        <v>6</v>
      </c>
      <c r="AD202" s="24">
        <v>6</v>
      </c>
      <c r="AE202" s="24">
        <v>1730197</v>
      </c>
      <c r="AF202" s="25">
        <v>70.6</v>
      </c>
      <c r="AG202" s="25">
        <f t="shared" si="13"/>
        <v>28.24</v>
      </c>
      <c r="AH202" s="25">
        <v>67.84</v>
      </c>
      <c r="AI202" s="25"/>
      <c r="AJ202" s="18"/>
      <c r="AK202" s="26"/>
    </row>
    <row r="203" spans="1:37" s="27" customFormat="1" ht="30" customHeight="1">
      <c r="A203" s="18" t="s">
        <v>437</v>
      </c>
      <c r="B203" s="19" t="s">
        <v>317</v>
      </c>
      <c r="C203" s="18">
        <v>426</v>
      </c>
      <c r="D203" s="18" t="s">
        <v>318</v>
      </c>
      <c r="E203" s="20" t="s">
        <v>37</v>
      </c>
      <c r="F203" s="18" t="s">
        <v>438</v>
      </c>
      <c r="G203" s="18" t="s">
        <v>48</v>
      </c>
      <c r="H203" s="18" t="s">
        <v>40</v>
      </c>
      <c r="I203" s="21">
        <v>19881023</v>
      </c>
      <c r="J203" s="18" t="s">
        <v>41</v>
      </c>
      <c r="K203" s="18" t="s">
        <v>42</v>
      </c>
      <c r="L203" s="18" t="s">
        <v>64</v>
      </c>
      <c r="M203" s="18" t="s">
        <v>64</v>
      </c>
      <c r="N203" s="18" t="s">
        <v>44</v>
      </c>
      <c r="O203" s="18" t="s">
        <v>45</v>
      </c>
      <c r="P203" s="18" t="s">
        <v>59</v>
      </c>
      <c r="Q203" s="19" t="s">
        <v>130</v>
      </c>
      <c r="R203" s="19">
        <v>20157</v>
      </c>
      <c r="S203" s="19"/>
      <c r="T203" s="18"/>
      <c r="U203" s="18"/>
      <c r="V203" s="18" t="s">
        <v>823</v>
      </c>
      <c r="W203" s="22">
        <v>55</v>
      </c>
      <c r="X203" s="18">
        <v>17101744</v>
      </c>
      <c r="Y203" s="23">
        <v>65</v>
      </c>
      <c r="Z203" s="23">
        <f t="shared" si="14"/>
        <v>39</v>
      </c>
      <c r="AA203" s="23" t="s">
        <v>824</v>
      </c>
      <c r="AB203" s="24">
        <v>6</v>
      </c>
      <c r="AC203" s="24">
        <v>6</v>
      </c>
      <c r="AD203" s="24">
        <v>6</v>
      </c>
      <c r="AE203" s="24">
        <v>1730201</v>
      </c>
      <c r="AF203" s="25">
        <v>70.6</v>
      </c>
      <c r="AG203" s="25">
        <f t="shared" si="13"/>
        <v>28.24</v>
      </c>
      <c r="AH203" s="25">
        <v>67.24</v>
      </c>
      <c r="AI203" s="25"/>
      <c r="AJ203" s="18"/>
      <c r="AK203" s="26"/>
    </row>
    <row r="204" spans="1:37" s="27" customFormat="1" ht="30" customHeight="1">
      <c r="A204" s="18" t="s">
        <v>392</v>
      </c>
      <c r="B204" s="19" t="s">
        <v>317</v>
      </c>
      <c r="C204" s="18">
        <v>426</v>
      </c>
      <c r="D204" s="18" t="s">
        <v>318</v>
      </c>
      <c r="E204" s="20" t="s">
        <v>37</v>
      </c>
      <c r="F204" s="18" t="s">
        <v>393</v>
      </c>
      <c r="G204" s="18" t="s">
        <v>48</v>
      </c>
      <c r="H204" s="18" t="s">
        <v>40</v>
      </c>
      <c r="I204" s="21">
        <v>19901205</v>
      </c>
      <c r="J204" s="18" t="s">
        <v>50</v>
      </c>
      <c r="K204" s="18" t="s">
        <v>42</v>
      </c>
      <c r="L204" s="18" t="s">
        <v>64</v>
      </c>
      <c r="M204" s="18" t="s">
        <v>64</v>
      </c>
      <c r="N204" s="18" t="s">
        <v>44</v>
      </c>
      <c r="O204" s="18" t="s">
        <v>45</v>
      </c>
      <c r="P204" s="18" t="s">
        <v>46</v>
      </c>
      <c r="Q204" s="19" t="s">
        <v>130</v>
      </c>
      <c r="R204" s="19">
        <v>20157</v>
      </c>
      <c r="S204" s="19"/>
      <c r="T204" s="18"/>
      <c r="U204" s="18"/>
      <c r="V204" s="18" t="s">
        <v>827</v>
      </c>
      <c r="W204" s="22">
        <v>52</v>
      </c>
      <c r="X204" s="18">
        <v>17101656</v>
      </c>
      <c r="Y204" s="23">
        <v>61</v>
      </c>
      <c r="Z204" s="23">
        <f t="shared" si="14"/>
        <v>36.6</v>
      </c>
      <c r="AA204" s="23" t="s">
        <v>828</v>
      </c>
      <c r="AB204" s="24">
        <v>6</v>
      </c>
      <c r="AC204" s="24">
        <v>6</v>
      </c>
      <c r="AD204" s="24">
        <v>6</v>
      </c>
      <c r="AE204" s="24">
        <v>1730206</v>
      </c>
      <c r="AF204" s="25">
        <v>74.6</v>
      </c>
      <c r="AG204" s="25">
        <f t="shared" si="13"/>
        <v>29.84</v>
      </c>
      <c r="AH204" s="25">
        <v>66.44</v>
      </c>
      <c r="AI204" s="25"/>
      <c r="AJ204" s="18"/>
      <c r="AK204" s="26"/>
    </row>
    <row r="205" spans="1:37" s="27" customFormat="1" ht="30" customHeight="1">
      <c r="A205" s="18" t="s">
        <v>431</v>
      </c>
      <c r="B205" s="19" t="s">
        <v>317</v>
      </c>
      <c r="C205" s="18">
        <v>426</v>
      </c>
      <c r="D205" s="18" t="s">
        <v>318</v>
      </c>
      <c r="E205" s="20" t="s">
        <v>37</v>
      </c>
      <c r="F205" s="18" t="s">
        <v>432</v>
      </c>
      <c r="G205" s="18" t="s">
        <v>48</v>
      </c>
      <c r="H205" s="18" t="s">
        <v>40</v>
      </c>
      <c r="I205" s="21">
        <v>19910530</v>
      </c>
      <c r="J205" s="18" t="s">
        <v>53</v>
      </c>
      <c r="K205" s="18" t="s">
        <v>55</v>
      </c>
      <c r="L205" s="18" t="s">
        <v>62</v>
      </c>
      <c r="M205" s="18" t="s">
        <v>62</v>
      </c>
      <c r="N205" s="18" t="s">
        <v>44</v>
      </c>
      <c r="O205" s="18" t="s">
        <v>45</v>
      </c>
      <c r="P205" s="18" t="s">
        <v>59</v>
      </c>
      <c r="Q205" s="19" t="s">
        <v>130</v>
      </c>
      <c r="R205" s="19">
        <v>20177</v>
      </c>
      <c r="S205" s="19"/>
      <c r="T205" s="18"/>
      <c r="U205" s="18"/>
      <c r="V205" s="18" t="s">
        <v>829</v>
      </c>
      <c r="W205" s="22">
        <v>55</v>
      </c>
      <c r="X205" s="18">
        <v>17101737</v>
      </c>
      <c r="Y205" s="23">
        <v>60</v>
      </c>
      <c r="Z205" s="23">
        <f t="shared" si="14"/>
        <v>36</v>
      </c>
      <c r="AA205" s="23" t="s">
        <v>830</v>
      </c>
      <c r="AB205" s="24">
        <v>6</v>
      </c>
      <c r="AC205" s="24">
        <v>6</v>
      </c>
      <c r="AD205" s="24">
        <v>6</v>
      </c>
      <c r="AE205" s="24">
        <v>1730210</v>
      </c>
      <c r="AF205" s="25">
        <v>74.6</v>
      </c>
      <c r="AG205" s="25">
        <f t="shared" si="13"/>
        <v>29.84</v>
      </c>
      <c r="AH205" s="25">
        <v>65.84</v>
      </c>
      <c r="AI205" s="25"/>
      <c r="AJ205" s="18"/>
      <c r="AK205" s="26"/>
    </row>
    <row r="206" spans="1:37" s="27" customFormat="1" ht="30" customHeight="1">
      <c r="A206" s="18" t="s">
        <v>416</v>
      </c>
      <c r="B206" s="19" t="s">
        <v>317</v>
      </c>
      <c r="C206" s="18">
        <v>426</v>
      </c>
      <c r="D206" s="18" t="s">
        <v>318</v>
      </c>
      <c r="E206" s="20" t="s">
        <v>37</v>
      </c>
      <c r="F206" s="18" t="s">
        <v>417</v>
      </c>
      <c r="G206" s="18" t="s">
        <v>48</v>
      </c>
      <c r="H206" s="18" t="s">
        <v>40</v>
      </c>
      <c r="I206" s="21">
        <v>19910524</v>
      </c>
      <c r="J206" s="18" t="s">
        <v>50</v>
      </c>
      <c r="K206" s="18" t="s">
        <v>42</v>
      </c>
      <c r="L206" s="18" t="s">
        <v>64</v>
      </c>
      <c r="M206" s="18" t="s">
        <v>64</v>
      </c>
      <c r="N206" s="18" t="s">
        <v>44</v>
      </c>
      <c r="O206" s="18" t="s">
        <v>45</v>
      </c>
      <c r="P206" s="18" t="s">
        <v>46</v>
      </c>
      <c r="Q206" s="19" t="s">
        <v>130</v>
      </c>
      <c r="R206" s="19">
        <v>20167</v>
      </c>
      <c r="S206" s="19"/>
      <c r="T206" s="18"/>
      <c r="U206" s="18"/>
      <c r="V206" s="18" t="s">
        <v>823</v>
      </c>
      <c r="W206" s="22">
        <v>54</v>
      </c>
      <c r="X206" s="18">
        <v>17101704</v>
      </c>
      <c r="Y206" s="23">
        <v>62</v>
      </c>
      <c r="Z206" s="23">
        <f t="shared" si="14"/>
        <v>37.199999999999996</v>
      </c>
      <c r="AA206" s="23" t="s">
        <v>824</v>
      </c>
      <c r="AB206" s="24">
        <v>6</v>
      </c>
      <c r="AC206" s="24">
        <v>6</v>
      </c>
      <c r="AD206" s="24">
        <v>6</v>
      </c>
      <c r="AE206" s="24">
        <v>1730202</v>
      </c>
      <c r="AF206" s="25">
        <v>71.4</v>
      </c>
      <c r="AG206" s="25">
        <f t="shared" si="13"/>
        <v>28.560000000000002</v>
      </c>
      <c r="AH206" s="25">
        <v>65.75999999999999</v>
      </c>
      <c r="AI206" s="25"/>
      <c r="AJ206" s="18"/>
      <c r="AK206" s="26"/>
    </row>
    <row r="207" spans="1:37" s="27" customFormat="1" ht="30" customHeight="1">
      <c r="A207" s="18" t="s">
        <v>345</v>
      </c>
      <c r="B207" s="19" t="s">
        <v>317</v>
      </c>
      <c r="C207" s="18">
        <v>426</v>
      </c>
      <c r="D207" s="18" t="s">
        <v>318</v>
      </c>
      <c r="E207" s="20" t="s">
        <v>37</v>
      </c>
      <c r="F207" s="18" t="s">
        <v>346</v>
      </c>
      <c r="G207" s="18" t="s">
        <v>48</v>
      </c>
      <c r="H207" s="18" t="s">
        <v>40</v>
      </c>
      <c r="I207" s="21">
        <v>19920212</v>
      </c>
      <c r="J207" s="18" t="s">
        <v>53</v>
      </c>
      <c r="K207" s="18" t="s">
        <v>42</v>
      </c>
      <c r="L207" s="18" t="s">
        <v>64</v>
      </c>
      <c r="M207" s="18" t="s">
        <v>64</v>
      </c>
      <c r="N207" s="18" t="s">
        <v>44</v>
      </c>
      <c r="O207" s="18" t="s">
        <v>45</v>
      </c>
      <c r="P207" s="18" t="s">
        <v>59</v>
      </c>
      <c r="Q207" s="19" t="s">
        <v>130</v>
      </c>
      <c r="R207" s="19">
        <v>20137</v>
      </c>
      <c r="S207" s="19" t="s">
        <v>347</v>
      </c>
      <c r="T207" s="18"/>
      <c r="U207" s="18"/>
      <c r="V207" s="18" t="s">
        <v>825</v>
      </c>
      <c r="W207" s="22">
        <v>49</v>
      </c>
      <c r="X207" s="18">
        <v>17101545</v>
      </c>
      <c r="Y207" s="23">
        <v>61</v>
      </c>
      <c r="Z207" s="23">
        <f t="shared" si="14"/>
        <v>36.6</v>
      </c>
      <c r="AA207" s="23" t="s">
        <v>826</v>
      </c>
      <c r="AB207" s="24">
        <v>6</v>
      </c>
      <c r="AC207" s="24">
        <v>6</v>
      </c>
      <c r="AD207" s="24">
        <v>6</v>
      </c>
      <c r="AE207" s="24">
        <v>1730205</v>
      </c>
      <c r="AF207" s="25">
        <v>72.4</v>
      </c>
      <c r="AG207" s="25">
        <f t="shared" si="13"/>
        <v>28.960000000000004</v>
      </c>
      <c r="AH207" s="25">
        <v>65.56</v>
      </c>
      <c r="AI207" s="25"/>
      <c r="AJ207" s="18"/>
      <c r="AK207" s="26"/>
    </row>
    <row r="208" spans="1:37" s="27" customFormat="1" ht="30" customHeight="1">
      <c r="A208" s="18" t="s">
        <v>439</v>
      </c>
      <c r="B208" s="19" t="s">
        <v>317</v>
      </c>
      <c r="C208" s="18">
        <v>426</v>
      </c>
      <c r="D208" s="18" t="s">
        <v>318</v>
      </c>
      <c r="E208" s="20" t="s">
        <v>37</v>
      </c>
      <c r="F208" s="18" t="s">
        <v>440</v>
      </c>
      <c r="G208" s="18" t="s">
        <v>48</v>
      </c>
      <c r="H208" s="18" t="s">
        <v>40</v>
      </c>
      <c r="I208" s="21">
        <v>19901213</v>
      </c>
      <c r="J208" s="18" t="s">
        <v>53</v>
      </c>
      <c r="K208" s="18" t="s">
        <v>42</v>
      </c>
      <c r="L208" s="18" t="s">
        <v>78</v>
      </c>
      <c r="M208" s="18" t="s">
        <v>78</v>
      </c>
      <c r="N208" s="18" t="s">
        <v>44</v>
      </c>
      <c r="O208" s="18" t="s">
        <v>45</v>
      </c>
      <c r="P208" s="18" t="s">
        <v>105</v>
      </c>
      <c r="Q208" s="19" t="s">
        <v>130</v>
      </c>
      <c r="R208" s="19">
        <v>20177</v>
      </c>
      <c r="S208" s="19"/>
      <c r="T208" s="18"/>
      <c r="U208" s="18"/>
      <c r="V208" s="18" t="s">
        <v>799</v>
      </c>
      <c r="W208" s="22">
        <v>55</v>
      </c>
      <c r="X208" s="18">
        <v>17101745</v>
      </c>
      <c r="Y208" s="23">
        <v>62</v>
      </c>
      <c r="Z208" s="23">
        <f t="shared" si="14"/>
        <v>37.199999999999996</v>
      </c>
      <c r="AA208" s="23" t="s">
        <v>800</v>
      </c>
      <c r="AB208" s="24">
        <v>6</v>
      </c>
      <c r="AC208" s="24">
        <v>6</v>
      </c>
      <c r="AD208" s="24">
        <v>6</v>
      </c>
      <c r="AE208" s="24">
        <v>1730203</v>
      </c>
      <c r="AF208" s="25">
        <v>70.6</v>
      </c>
      <c r="AG208" s="25">
        <f t="shared" si="13"/>
        <v>28.24</v>
      </c>
      <c r="AH208" s="25">
        <v>65.44</v>
      </c>
      <c r="AI208" s="25"/>
      <c r="AJ208" s="18"/>
      <c r="AK208" s="26"/>
    </row>
    <row r="209" spans="1:37" s="27" customFormat="1" ht="30" customHeight="1">
      <c r="A209" s="18" t="s">
        <v>342</v>
      </c>
      <c r="B209" s="19" t="s">
        <v>317</v>
      </c>
      <c r="C209" s="18">
        <v>426</v>
      </c>
      <c r="D209" s="18" t="s">
        <v>318</v>
      </c>
      <c r="E209" s="20" t="s">
        <v>37</v>
      </c>
      <c r="F209" s="18" t="s">
        <v>343</v>
      </c>
      <c r="G209" s="18" t="s">
        <v>48</v>
      </c>
      <c r="H209" s="18" t="s">
        <v>199</v>
      </c>
      <c r="I209" s="21">
        <v>19820710</v>
      </c>
      <c r="J209" s="18" t="s">
        <v>41</v>
      </c>
      <c r="K209" s="18" t="s">
        <v>55</v>
      </c>
      <c r="L209" s="18" t="s">
        <v>71</v>
      </c>
      <c r="M209" s="18" t="s">
        <v>71</v>
      </c>
      <c r="N209" s="18" t="s">
        <v>44</v>
      </c>
      <c r="O209" s="18"/>
      <c r="P209" s="18" t="s">
        <v>59</v>
      </c>
      <c r="Q209" s="19" t="s">
        <v>130</v>
      </c>
      <c r="R209" s="19">
        <v>20161</v>
      </c>
      <c r="S209" s="19"/>
      <c r="T209" s="18" t="s">
        <v>344</v>
      </c>
      <c r="U209" s="18">
        <v>20038</v>
      </c>
      <c r="V209" s="18" t="s">
        <v>825</v>
      </c>
      <c r="W209" s="22">
        <v>49</v>
      </c>
      <c r="X209" s="18">
        <v>17101542</v>
      </c>
      <c r="Y209" s="23">
        <v>61</v>
      </c>
      <c r="Z209" s="23">
        <f t="shared" si="14"/>
        <v>36.6</v>
      </c>
      <c r="AA209" s="23" t="s">
        <v>826</v>
      </c>
      <c r="AB209" s="24">
        <v>6</v>
      </c>
      <c r="AC209" s="24">
        <v>6</v>
      </c>
      <c r="AD209" s="24">
        <v>6</v>
      </c>
      <c r="AE209" s="24">
        <v>1730204</v>
      </c>
      <c r="AF209" s="25">
        <v>71.8</v>
      </c>
      <c r="AG209" s="25">
        <f t="shared" si="13"/>
        <v>28.72</v>
      </c>
      <c r="AH209" s="25">
        <v>65.32</v>
      </c>
      <c r="AI209" s="25"/>
      <c r="AJ209" s="18"/>
      <c r="AK209" s="26"/>
    </row>
    <row r="210" spans="1:37" s="27" customFormat="1" ht="30" customHeight="1">
      <c r="A210" s="18" t="s">
        <v>423</v>
      </c>
      <c r="B210" s="19" t="s">
        <v>317</v>
      </c>
      <c r="C210" s="18">
        <v>426</v>
      </c>
      <c r="D210" s="18" t="s">
        <v>318</v>
      </c>
      <c r="E210" s="20" t="s">
        <v>37</v>
      </c>
      <c r="F210" s="18" t="s">
        <v>424</v>
      </c>
      <c r="G210" s="18" t="s">
        <v>48</v>
      </c>
      <c r="H210" s="18" t="s">
        <v>40</v>
      </c>
      <c r="I210" s="21">
        <v>19941001</v>
      </c>
      <c r="J210" s="18" t="s">
        <v>53</v>
      </c>
      <c r="K210" s="18" t="s">
        <v>42</v>
      </c>
      <c r="L210" s="18" t="s">
        <v>56</v>
      </c>
      <c r="M210" s="18" t="s">
        <v>56</v>
      </c>
      <c r="N210" s="18" t="s">
        <v>44</v>
      </c>
      <c r="O210" s="18" t="s">
        <v>45</v>
      </c>
      <c r="P210" s="18" t="s">
        <v>59</v>
      </c>
      <c r="Q210" s="19" t="s">
        <v>130</v>
      </c>
      <c r="R210" s="19">
        <v>201607</v>
      </c>
      <c r="S210" s="19"/>
      <c r="T210" s="18"/>
      <c r="U210" s="18"/>
      <c r="V210" s="18" t="s">
        <v>829</v>
      </c>
      <c r="W210" s="22">
        <v>54</v>
      </c>
      <c r="X210" s="18">
        <v>17101717</v>
      </c>
      <c r="Y210" s="23">
        <v>61</v>
      </c>
      <c r="Z210" s="23">
        <f t="shared" si="14"/>
        <v>36.6</v>
      </c>
      <c r="AA210" s="23" t="s">
        <v>830</v>
      </c>
      <c r="AB210" s="24">
        <v>6</v>
      </c>
      <c r="AC210" s="24">
        <v>6</v>
      </c>
      <c r="AD210" s="24">
        <v>6</v>
      </c>
      <c r="AE210" s="24">
        <v>1730207</v>
      </c>
      <c r="AF210" s="25">
        <v>71.8</v>
      </c>
      <c r="AG210" s="25">
        <f t="shared" si="13"/>
        <v>28.72</v>
      </c>
      <c r="AH210" s="25">
        <v>65.32</v>
      </c>
      <c r="AI210" s="25"/>
      <c r="AJ210" s="18"/>
      <c r="AK210" s="26"/>
    </row>
    <row r="211" spans="1:37" s="27" customFormat="1" ht="30" customHeight="1">
      <c r="A211" s="18" t="s">
        <v>362</v>
      </c>
      <c r="B211" s="19" t="s">
        <v>317</v>
      </c>
      <c r="C211" s="18">
        <v>426</v>
      </c>
      <c r="D211" s="18" t="s">
        <v>318</v>
      </c>
      <c r="E211" s="20" t="s">
        <v>37</v>
      </c>
      <c r="F211" s="18" t="s">
        <v>363</v>
      </c>
      <c r="G211" s="18" t="s">
        <v>48</v>
      </c>
      <c r="H211" s="18" t="s">
        <v>40</v>
      </c>
      <c r="I211" s="21">
        <v>19931008</v>
      </c>
      <c r="J211" s="18" t="s">
        <v>50</v>
      </c>
      <c r="K211" s="18" t="s">
        <v>55</v>
      </c>
      <c r="L211" s="18" t="s">
        <v>71</v>
      </c>
      <c r="M211" s="18" t="s">
        <v>71</v>
      </c>
      <c r="N211" s="18" t="s">
        <v>44</v>
      </c>
      <c r="O211" s="18" t="s">
        <v>45</v>
      </c>
      <c r="P211" s="18" t="s">
        <v>46</v>
      </c>
      <c r="Q211" s="19" t="s">
        <v>323</v>
      </c>
      <c r="R211" s="19">
        <v>20157</v>
      </c>
      <c r="S211" s="19"/>
      <c r="T211" s="18"/>
      <c r="U211" s="18"/>
      <c r="V211" s="18" t="s">
        <v>833</v>
      </c>
      <c r="W211" s="22">
        <v>50</v>
      </c>
      <c r="X211" s="18">
        <v>17101576</v>
      </c>
      <c r="Y211" s="23">
        <v>59</v>
      </c>
      <c r="Z211" s="23">
        <f t="shared" si="14"/>
        <v>35.4</v>
      </c>
      <c r="AA211" s="23" t="s">
        <v>834</v>
      </c>
      <c r="AB211" s="24">
        <v>6</v>
      </c>
      <c r="AC211" s="24">
        <v>6</v>
      </c>
      <c r="AD211" s="24">
        <v>6</v>
      </c>
      <c r="AE211" s="24">
        <v>1730213</v>
      </c>
      <c r="AF211" s="25">
        <v>74.4</v>
      </c>
      <c r="AG211" s="25">
        <f t="shared" si="13"/>
        <v>29.760000000000005</v>
      </c>
      <c r="AH211" s="25">
        <v>65.16</v>
      </c>
      <c r="AI211" s="25"/>
      <c r="AJ211" s="18"/>
      <c r="AK211" s="26"/>
    </row>
    <row r="212" spans="1:37" s="27" customFormat="1" ht="30" customHeight="1">
      <c r="A212" s="18" t="s">
        <v>414</v>
      </c>
      <c r="B212" s="19" t="s">
        <v>317</v>
      </c>
      <c r="C212" s="18">
        <v>426</v>
      </c>
      <c r="D212" s="18" t="s">
        <v>318</v>
      </c>
      <c r="E212" s="20" t="s">
        <v>37</v>
      </c>
      <c r="F212" s="18" t="s">
        <v>415</v>
      </c>
      <c r="G212" s="18" t="s">
        <v>48</v>
      </c>
      <c r="H212" s="18" t="s">
        <v>40</v>
      </c>
      <c r="I212" s="21">
        <v>19901008</v>
      </c>
      <c r="J212" s="18" t="s">
        <v>41</v>
      </c>
      <c r="K212" s="18" t="s">
        <v>42</v>
      </c>
      <c r="L212" s="18" t="s">
        <v>64</v>
      </c>
      <c r="M212" s="18" t="s">
        <v>64</v>
      </c>
      <c r="N212" s="18" t="s">
        <v>44</v>
      </c>
      <c r="O212" s="18" t="s">
        <v>45</v>
      </c>
      <c r="P212" s="18" t="s">
        <v>46</v>
      </c>
      <c r="Q212" s="19" t="s">
        <v>130</v>
      </c>
      <c r="R212" s="19">
        <v>20157</v>
      </c>
      <c r="S212" s="19"/>
      <c r="T212" s="18"/>
      <c r="U212" s="18"/>
      <c r="V212" s="18" t="s">
        <v>829</v>
      </c>
      <c r="W212" s="22">
        <v>54</v>
      </c>
      <c r="X212" s="18">
        <v>17101700</v>
      </c>
      <c r="Y212" s="23">
        <v>60</v>
      </c>
      <c r="Z212" s="23">
        <f t="shared" si="14"/>
        <v>36</v>
      </c>
      <c r="AA212" s="23" t="s">
        <v>830</v>
      </c>
      <c r="AB212" s="24">
        <v>6</v>
      </c>
      <c r="AC212" s="24">
        <v>6</v>
      </c>
      <c r="AD212" s="24">
        <v>6</v>
      </c>
      <c r="AE212" s="24">
        <v>1730209</v>
      </c>
      <c r="AF212" s="25">
        <v>70.6</v>
      </c>
      <c r="AG212" s="25">
        <f t="shared" si="13"/>
        <v>28.24</v>
      </c>
      <c r="AH212" s="25">
        <v>64.24</v>
      </c>
      <c r="AI212" s="25"/>
      <c r="AJ212" s="18"/>
      <c r="AK212" s="26"/>
    </row>
    <row r="213" spans="1:37" s="27" customFormat="1" ht="30" customHeight="1">
      <c r="A213" s="30" t="s">
        <v>375</v>
      </c>
      <c r="B213" s="19" t="s">
        <v>317</v>
      </c>
      <c r="C213" s="18">
        <v>426</v>
      </c>
      <c r="D213" s="18" t="s">
        <v>318</v>
      </c>
      <c r="E213" s="20" t="s">
        <v>37</v>
      </c>
      <c r="F213" s="18" t="s">
        <v>376</v>
      </c>
      <c r="G213" s="18" t="s">
        <v>48</v>
      </c>
      <c r="H213" s="18" t="s">
        <v>40</v>
      </c>
      <c r="I213" s="21">
        <v>19861129</v>
      </c>
      <c r="J213" s="18" t="s">
        <v>41</v>
      </c>
      <c r="K213" s="18" t="s">
        <v>42</v>
      </c>
      <c r="L213" s="18" t="s">
        <v>71</v>
      </c>
      <c r="M213" s="18" t="s">
        <v>71</v>
      </c>
      <c r="N213" s="18" t="s">
        <v>44</v>
      </c>
      <c r="O213" s="18" t="s">
        <v>45</v>
      </c>
      <c r="P213" s="18" t="s">
        <v>59</v>
      </c>
      <c r="Q213" s="19" t="s">
        <v>130</v>
      </c>
      <c r="R213" s="19">
        <v>20107</v>
      </c>
      <c r="S213" s="19"/>
      <c r="T213" s="18"/>
      <c r="U213" s="18"/>
      <c r="V213" s="18" t="s">
        <v>835</v>
      </c>
      <c r="W213" s="22">
        <v>51</v>
      </c>
      <c r="X213" s="18">
        <v>17101625</v>
      </c>
      <c r="Y213" s="23">
        <v>59</v>
      </c>
      <c r="Z213" s="23">
        <f t="shared" si="14"/>
        <v>35.4</v>
      </c>
      <c r="AA213" s="23" t="s">
        <v>836</v>
      </c>
      <c r="AB213" s="24">
        <v>6</v>
      </c>
      <c r="AC213" s="24">
        <v>6</v>
      </c>
      <c r="AD213" s="24">
        <v>6</v>
      </c>
      <c r="AE213" s="24">
        <v>1730214</v>
      </c>
      <c r="AF213" s="25">
        <v>70.2</v>
      </c>
      <c r="AG213" s="25">
        <f t="shared" si="13"/>
        <v>28.080000000000002</v>
      </c>
      <c r="AH213" s="25">
        <v>63.480000000000004</v>
      </c>
      <c r="AI213" s="25"/>
      <c r="AJ213" s="18"/>
      <c r="AK213" s="26"/>
    </row>
    <row r="214" spans="1:37" s="27" customFormat="1" ht="30" customHeight="1">
      <c r="A214" s="18" t="s">
        <v>329</v>
      </c>
      <c r="B214" s="19" t="s">
        <v>317</v>
      </c>
      <c r="C214" s="18">
        <v>426</v>
      </c>
      <c r="D214" s="18" t="s">
        <v>318</v>
      </c>
      <c r="E214" s="20" t="s">
        <v>37</v>
      </c>
      <c r="F214" s="18" t="s">
        <v>330</v>
      </c>
      <c r="G214" s="18" t="s">
        <v>48</v>
      </c>
      <c r="H214" s="18" t="s">
        <v>40</v>
      </c>
      <c r="I214" s="21">
        <v>19880310</v>
      </c>
      <c r="J214" s="18" t="s">
        <v>50</v>
      </c>
      <c r="K214" s="18" t="s">
        <v>42</v>
      </c>
      <c r="L214" s="18" t="s">
        <v>79</v>
      </c>
      <c r="M214" s="18" t="s">
        <v>79</v>
      </c>
      <c r="N214" s="18" t="s">
        <v>44</v>
      </c>
      <c r="O214" s="18"/>
      <c r="P214" s="18" t="s">
        <v>59</v>
      </c>
      <c r="Q214" s="19" t="s">
        <v>130</v>
      </c>
      <c r="R214" s="19">
        <v>20141</v>
      </c>
      <c r="S214" s="19"/>
      <c r="T214" s="18"/>
      <c r="U214" s="18"/>
      <c r="V214" s="18" t="s">
        <v>833</v>
      </c>
      <c r="W214" s="22">
        <v>48</v>
      </c>
      <c r="X214" s="18">
        <v>17101518</v>
      </c>
      <c r="Y214" s="23">
        <v>59</v>
      </c>
      <c r="Z214" s="23">
        <f t="shared" si="14"/>
        <v>35.4</v>
      </c>
      <c r="AA214" s="23" t="s">
        <v>834</v>
      </c>
      <c r="AB214" s="24">
        <v>6</v>
      </c>
      <c r="AC214" s="24">
        <v>6</v>
      </c>
      <c r="AD214" s="24">
        <v>6</v>
      </c>
      <c r="AE214" s="24">
        <v>1730212</v>
      </c>
      <c r="AF214" s="25">
        <v>70</v>
      </c>
      <c r="AG214" s="25">
        <f t="shared" si="13"/>
        <v>28</v>
      </c>
      <c r="AH214" s="25">
        <v>63.4</v>
      </c>
      <c r="AI214" s="25"/>
      <c r="AJ214" s="18"/>
      <c r="AK214" s="26"/>
    </row>
    <row r="215" spans="1:37" s="27" customFormat="1" ht="30" customHeight="1">
      <c r="A215" s="18" t="s">
        <v>385</v>
      </c>
      <c r="B215" s="19" t="s">
        <v>317</v>
      </c>
      <c r="C215" s="18">
        <v>426</v>
      </c>
      <c r="D215" s="18" t="s">
        <v>318</v>
      </c>
      <c r="E215" s="20" t="s">
        <v>37</v>
      </c>
      <c r="F215" s="18" t="s">
        <v>386</v>
      </c>
      <c r="G215" s="18" t="s">
        <v>48</v>
      </c>
      <c r="H215" s="18" t="s">
        <v>80</v>
      </c>
      <c r="I215" s="21">
        <v>19921119</v>
      </c>
      <c r="J215" s="18" t="s">
        <v>41</v>
      </c>
      <c r="K215" s="18" t="s">
        <v>42</v>
      </c>
      <c r="L215" s="18" t="s">
        <v>64</v>
      </c>
      <c r="M215" s="18" t="s">
        <v>64</v>
      </c>
      <c r="N215" s="18" t="s">
        <v>44</v>
      </c>
      <c r="O215" s="18" t="s">
        <v>45</v>
      </c>
      <c r="P215" s="18" t="s">
        <v>46</v>
      </c>
      <c r="Q215" s="19" t="s">
        <v>130</v>
      </c>
      <c r="R215" s="19">
        <v>20177</v>
      </c>
      <c r="S215" s="19"/>
      <c r="T215" s="18"/>
      <c r="U215" s="18"/>
      <c r="V215" s="18" t="s">
        <v>837</v>
      </c>
      <c r="W215" s="22">
        <v>52</v>
      </c>
      <c r="X215" s="18">
        <v>17101644</v>
      </c>
      <c r="Y215" s="23">
        <v>58</v>
      </c>
      <c r="Z215" s="23">
        <f t="shared" si="14"/>
        <v>34.8</v>
      </c>
      <c r="AA215" s="23" t="s">
        <v>838</v>
      </c>
      <c r="AB215" s="24">
        <v>6</v>
      </c>
      <c r="AC215" s="24">
        <v>6</v>
      </c>
      <c r="AD215" s="24">
        <v>6</v>
      </c>
      <c r="AE215" s="24">
        <v>1730217</v>
      </c>
      <c r="AF215" s="25">
        <v>70.8</v>
      </c>
      <c r="AG215" s="25">
        <f t="shared" si="13"/>
        <v>28.32</v>
      </c>
      <c r="AH215" s="25">
        <v>63.12</v>
      </c>
      <c r="AI215" s="25"/>
      <c r="AJ215" s="18"/>
      <c r="AK215" s="26"/>
    </row>
    <row r="216" spans="1:37" s="27" customFormat="1" ht="30" customHeight="1">
      <c r="A216" s="18" t="s">
        <v>443</v>
      </c>
      <c r="B216" s="19" t="s">
        <v>317</v>
      </c>
      <c r="C216" s="18">
        <v>426</v>
      </c>
      <c r="D216" s="18" t="s">
        <v>318</v>
      </c>
      <c r="E216" s="20" t="s">
        <v>37</v>
      </c>
      <c r="F216" s="18" t="s">
        <v>444</v>
      </c>
      <c r="G216" s="18" t="s">
        <v>48</v>
      </c>
      <c r="H216" s="18" t="s">
        <v>40</v>
      </c>
      <c r="I216" s="21">
        <v>19891021</v>
      </c>
      <c r="J216" s="18" t="s">
        <v>50</v>
      </c>
      <c r="K216" s="18" t="s">
        <v>42</v>
      </c>
      <c r="L216" s="18" t="s">
        <v>62</v>
      </c>
      <c r="M216" s="18" t="s">
        <v>62</v>
      </c>
      <c r="N216" s="18" t="s">
        <v>44</v>
      </c>
      <c r="O216" s="18" t="s">
        <v>45</v>
      </c>
      <c r="P216" s="18" t="s">
        <v>134</v>
      </c>
      <c r="Q216" s="19" t="s">
        <v>130</v>
      </c>
      <c r="R216" s="19">
        <v>20167</v>
      </c>
      <c r="S216" s="19"/>
      <c r="T216" s="18"/>
      <c r="U216" s="18"/>
      <c r="V216" s="18" t="s">
        <v>831</v>
      </c>
      <c r="W216" s="22">
        <v>55</v>
      </c>
      <c r="X216" s="18">
        <v>17101752</v>
      </c>
      <c r="Y216" s="23">
        <v>60</v>
      </c>
      <c r="Z216" s="23">
        <f t="shared" si="14"/>
        <v>36</v>
      </c>
      <c r="AA216" s="23" t="s">
        <v>832</v>
      </c>
      <c r="AB216" s="24">
        <v>6</v>
      </c>
      <c r="AC216" s="24">
        <v>6</v>
      </c>
      <c r="AD216" s="24">
        <v>6</v>
      </c>
      <c r="AE216" s="24">
        <v>1730211</v>
      </c>
      <c r="AF216" s="25">
        <v>67.2</v>
      </c>
      <c r="AG216" s="25">
        <f t="shared" si="13"/>
        <v>26.880000000000003</v>
      </c>
      <c r="AH216" s="25">
        <v>62.88</v>
      </c>
      <c r="AI216" s="25"/>
      <c r="AJ216" s="18"/>
      <c r="AK216" s="26"/>
    </row>
    <row r="217" spans="1:37" s="27" customFormat="1" ht="30" customHeight="1">
      <c r="A217" s="18" t="s">
        <v>445</v>
      </c>
      <c r="B217" s="19" t="s">
        <v>317</v>
      </c>
      <c r="C217" s="18">
        <v>426</v>
      </c>
      <c r="D217" s="18" t="s">
        <v>318</v>
      </c>
      <c r="E217" s="20" t="s">
        <v>37</v>
      </c>
      <c r="F217" s="18" t="s">
        <v>446</v>
      </c>
      <c r="G217" s="18" t="s">
        <v>48</v>
      </c>
      <c r="H217" s="18" t="s">
        <v>40</v>
      </c>
      <c r="I217" s="21">
        <v>19911108</v>
      </c>
      <c r="J217" s="18" t="s">
        <v>50</v>
      </c>
      <c r="K217" s="18" t="s">
        <v>42</v>
      </c>
      <c r="L217" s="18" t="s">
        <v>143</v>
      </c>
      <c r="M217" s="18" t="s">
        <v>143</v>
      </c>
      <c r="N217" s="18" t="s">
        <v>44</v>
      </c>
      <c r="O217" s="18" t="s">
        <v>45</v>
      </c>
      <c r="P217" s="18" t="s">
        <v>156</v>
      </c>
      <c r="Q217" s="19" t="s">
        <v>130</v>
      </c>
      <c r="R217" s="19">
        <v>20146</v>
      </c>
      <c r="S217" s="19"/>
      <c r="T217" s="18"/>
      <c r="U217" s="18"/>
      <c r="V217" s="18" t="s">
        <v>825</v>
      </c>
      <c r="W217" s="22">
        <v>55</v>
      </c>
      <c r="X217" s="18">
        <v>17101754</v>
      </c>
      <c r="Y217" s="23">
        <v>58</v>
      </c>
      <c r="Z217" s="23">
        <f t="shared" si="14"/>
        <v>34.8</v>
      </c>
      <c r="AA217" s="23" t="s">
        <v>826</v>
      </c>
      <c r="AB217" s="24">
        <v>6</v>
      </c>
      <c r="AC217" s="24">
        <v>6</v>
      </c>
      <c r="AD217" s="24">
        <v>6</v>
      </c>
      <c r="AE217" s="24">
        <v>1730219</v>
      </c>
      <c r="AF217" s="25">
        <v>68.8</v>
      </c>
      <c r="AG217" s="25">
        <f t="shared" si="13"/>
        <v>27.52</v>
      </c>
      <c r="AH217" s="25">
        <v>62.31999999999999</v>
      </c>
      <c r="AI217" s="25"/>
      <c r="AJ217" s="18"/>
      <c r="AK217" s="26"/>
    </row>
    <row r="218" spans="1:37" s="27" customFormat="1" ht="30" customHeight="1">
      <c r="A218" s="18" t="s">
        <v>396</v>
      </c>
      <c r="B218" s="19" t="s">
        <v>317</v>
      </c>
      <c r="C218" s="18">
        <v>426</v>
      </c>
      <c r="D218" s="18" t="s">
        <v>318</v>
      </c>
      <c r="E218" s="20" t="s">
        <v>37</v>
      </c>
      <c r="F218" s="18" t="s">
        <v>397</v>
      </c>
      <c r="G218" s="18" t="s">
        <v>48</v>
      </c>
      <c r="H218" s="18" t="s">
        <v>40</v>
      </c>
      <c r="I218" s="21">
        <v>19890116</v>
      </c>
      <c r="J218" s="18" t="s">
        <v>50</v>
      </c>
      <c r="K218" s="18" t="s">
        <v>55</v>
      </c>
      <c r="L218" s="18" t="s">
        <v>78</v>
      </c>
      <c r="M218" s="18" t="s">
        <v>62</v>
      </c>
      <c r="N218" s="18" t="s">
        <v>44</v>
      </c>
      <c r="O218" s="18" t="s">
        <v>45</v>
      </c>
      <c r="P218" s="18" t="s">
        <v>46</v>
      </c>
      <c r="Q218" s="19" t="s">
        <v>130</v>
      </c>
      <c r="R218" s="19">
        <v>20157</v>
      </c>
      <c r="S218" s="19"/>
      <c r="T218" s="18"/>
      <c r="U218" s="18"/>
      <c r="V218" s="18" t="s">
        <v>829</v>
      </c>
      <c r="W218" s="22">
        <v>52</v>
      </c>
      <c r="X218" s="18">
        <v>17101662</v>
      </c>
      <c r="Y218" s="23">
        <v>60</v>
      </c>
      <c r="Z218" s="23">
        <f t="shared" si="14"/>
        <v>36</v>
      </c>
      <c r="AA218" s="23" t="s">
        <v>830</v>
      </c>
      <c r="AB218" s="24">
        <v>6</v>
      </c>
      <c r="AC218" s="24">
        <v>6</v>
      </c>
      <c r="AD218" s="24">
        <v>6</v>
      </c>
      <c r="AE218" s="24">
        <v>1730208</v>
      </c>
      <c r="AF218" s="25"/>
      <c r="AG218" s="25"/>
      <c r="AH218" s="25"/>
      <c r="AI218" s="25"/>
      <c r="AJ218" s="18" t="s">
        <v>1099</v>
      </c>
      <c r="AK218" s="26"/>
    </row>
    <row r="219" spans="1:37" s="27" customFormat="1" ht="30" customHeight="1">
      <c r="A219" s="18" t="s">
        <v>441</v>
      </c>
      <c r="B219" s="19" t="s">
        <v>317</v>
      </c>
      <c r="C219" s="18">
        <v>426</v>
      </c>
      <c r="D219" s="18" t="s">
        <v>318</v>
      </c>
      <c r="E219" s="20" t="s">
        <v>37</v>
      </c>
      <c r="F219" s="18" t="s">
        <v>442</v>
      </c>
      <c r="G219" s="18" t="s">
        <v>48</v>
      </c>
      <c r="H219" s="18" t="s">
        <v>40</v>
      </c>
      <c r="I219" s="21">
        <v>19870601</v>
      </c>
      <c r="J219" s="18" t="s">
        <v>50</v>
      </c>
      <c r="K219" s="18" t="s">
        <v>55</v>
      </c>
      <c r="L219" s="18" t="s">
        <v>58</v>
      </c>
      <c r="M219" s="18" t="s">
        <v>58</v>
      </c>
      <c r="N219" s="18" t="s">
        <v>44</v>
      </c>
      <c r="O219" s="18" t="s">
        <v>45</v>
      </c>
      <c r="P219" s="18" t="s">
        <v>59</v>
      </c>
      <c r="Q219" s="19" t="s">
        <v>130</v>
      </c>
      <c r="R219" s="19">
        <v>20117</v>
      </c>
      <c r="S219" s="19"/>
      <c r="T219" s="18"/>
      <c r="U219" s="18"/>
      <c r="V219" s="18" t="s">
        <v>835</v>
      </c>
      <c r="W219" s="22">
        <v>55</v>
      </c>
      <c r="X219" s="18">
        <v>17101751</v>
      </c>
      <c r="Y219" s="23">
        <v>59</v>
      </c>
      <c r="Z219" s="23">
        <f t="shared" si="14"/>
        <v>35.4</v>
      </c>
      <c r="AA219" s="23" t="s">
        <v>836</v>
      </c>
      <c r="AB219" s="24">
        <v>6</v>
      </c>
      <c r="AC219" s="24">
        <v>6</v>
      </c>
      <c r="AD219" s="24">
        <v>6</v>
      </c>
      <c r="AE219" s="24">
        <v>1730215</v>
      </c>
      <c r="AF219" s="25"/>
      <c r="AG219" s="25"/>
      <c r="AH219" s="25"/>
      <c r="AI219" s="25"/>
      <c r="AJ219" s="18" t="s">
        <v>1099</v>
      </c>
      <c r="AK219" s="26"/>
    </row>
    <row r="220" spans="1:37" s="27" customFormat="1" ht="30" customHeight="1">
      <c r="A220" s="18" t="s">
        <v>331</v>
      </c>
      <c r="B220" s="19" t="s">
        <v>317</v>
      </c>
      <c r="C220" s="18">
        <v>426</v>
      </c>
      <c r="D220" s="18" t="s">
        <v>318</v>
      </c>
      <c r="E220" s="20" t="s">
        <v>37</v>
      </c>
      <c r="F220" s="18" t="s">
        <v>332</v>
      </c>
      <c r="G220" s="18" t="s">
        <v>48</v>
      </c>
      <c r="H220" s="18" t="s">
        <v>40</v>
      </c>
      <c r="I220" s="21">
        <v>19910211</v>
      </c>
      <c r="J220" s="18" t="s">
        <v>50</v>
      </c>
      <c r="K220" s="18" t="s">
        <v>42</v>
      </c>
      <c r="L220" s="18" t="s">
        <v>43</v>
      </c>
      <c r="M220" s="18" t="s">
        <v>43</v>
      </c>
      <c r="N220" s="18" t="s">
        <v>44</v>
      </c>
      <c r="O220" s="18" t="s">
        <v>45</v>
      </c>
      <c r="P220" s="18" t="s">
        <v>59</v>
      </c>
      <c r="Q220" s="19" t="s">
        <v>322</v>
      </c>
      <c r="R220" s="19">
        <v>20167</v>
      </c>
      <c r="S220" s="19"/>
      <c r="T220" s="18"/>
      <c r="U220" s="18"/>
      <c r="V220" s="18" t="s">
        <v>835</v>
      </c>
      <c r="W220" s="22">
        <v>48</v>
      </c>
      <c r="X220" s="18">
        <v>17101522</v>
      </c>
      <c r="Y220" s="23">
        <v>58</v>
      </c>
      <c r="Z220" s="23">
        <f t="shared" si="14"/>
        <v>34.8</v>
      </c>
      <c r="AA220" s="23" t="s">
        <v>836</v>
      </c>
      <c r="AB220" s="24">
        <v>6</v>
      </c>
      <c r="AC220" s="24">
        <v>6</v>
      </c>
      <c r="AD220" s="24">
        <v>6</v>
      </c>
      <c r="AE220" s="24">
        <v>1730216</v>
      </c>
      <c r="AF220" s="25"/>
      <c r="AG220" s="25"/>
      <c r="AH220" s="25"/>
      <c r="AI220" s="25"/>
      <c r="AJ220" s="18" t="s">
        <v>1099</v>
      </c>
      <c r="AK220" s="26"/>
    </row>
    <row r="221" spans="1:37" s="27" customFormat="1" ht="30" customHeight="1">
      <c r="A221" s="18" t="s">
        <v>412</v>
      </c>
      <c r="B221" s="19" t="s">
        <v>317</v>
      </c>
      <c r="C221" s="18">
        <v>426</v>
      </c>
      <c r="D221" s="18" t="s">
        <v>318</v>
      </c>
      <c r="E221" s="20" t="s">
        <v>37</v>
      </c>
      <c r="F221" s="18" t="s">
        <v>413</v>
      </c>
      <c r="G221" s="18" t="s">
        <v>48</v>
      </c>
      <c r="H221" s="18" t="s">
        <v>197</v>
      </c>
      <c r="I221" s="21">
        <v>19920727</v>
      </c>
      <c r="J221" s="18" t="s">
        <v>53</v>
      </c>
      <c r="K221" s="18" t="s">
        <v>42</v>
      </c>
      <c r="L221" s="18" t="s">
        <v>84</v>
      </c>
      <c r="M221" s="18" t="s">
        <v>84</v>
      </c>
      <c r="N221" s="18" t="s">
        <v>44</v>
      </c>
      <c r="O221" s="18" t="s">
        <v>45</v>
      </c>
      <c r="P221" s="18" t="s">
        <v>46</v>
      </c>
      <c r="Q221" s="19" t="s">
        <v>130</v>
      </c>
      <c r="R221" s="19">
        <v>20157</v>
      </c>
      <c r="S221" s="19"/>
      <c r="T221" s="18"/>
      <c r="U221" s="18"/>
      <c r="V221" s="18" t="s">
        <v>804</v>
      </c>
      <c r="W221" s="22">
        <v>53</v>
      </c>
      <c r="X221" s="18">
        <v>17101696</v>
      </c>
      <c r="Y221" s="23">
        <v>58</v>
      </c>
      <c r="Z221" s="23">
        <f t="shared" si="14"/>
        <v>34.8</v>
      </c>
      <c r="AA221" s="23" t="s">
        <v>805</v>
      </c>
      <c r="AB221" s="24">
        <v>6</v>
      </c>
      <c r="AC221" s="24">
        <v>6</v>
      </c>
      <c r="AD221" s="24">
        <v>6</v>
      </c>
      <c r="AE221" s="24">
        <v>1730218</v>
      </c>
      <c r="AF221" s="25"/>
      <c r="AG221" s="25"/>
      <c r="AH221" s="25"/>
      <c r="AI221" s="25"/>
      <c r="AJ221" s="18" t="s">
        <v>1099</v>
      </c>
      <c r="AK221" s="26"/>
    </row>
  </sheetData>
  <sheetProtection/>
  <mergeCells count="1">
    <mergeCell ref="A1:AJ1"/>
  </mergeCells>
  <dataValidations count="6">
    <dataValidation type="list" allowBlank="1" showInputMessage="1" showErrorMessage="1" sqref="K1 K3:K65536">
      <formula1>"未婚,已婚,离婚,丧偶"</formula1>
    </dataValidation>
    <dataValidation type="textLength" operator="equal" allowBlank="1" showInputMessage="1" showErrorMessage="1" sqref="I1 I3:I65536">
      <formula1>8</formula1>
    </dataValidation>
    <dataValidation type="list" allowBlank="1" showInputMessage="1" showErrorMessage="1" sqref="N1 N3:N13 N26:N65536">
      <formula1>"研究生,本科,专科,中专"</formula1>
    </dataValidation>
    <dataValidation type="list" allowBlank="1" showInputMessage="1" showErrorMessage="1" sqref="O1 O3:O13 O26:O65536">
      <formula1>"博士,硕士,学士,无"</formula1>
    </dataValidation>
    <dataValidation type="list" allowBlank="1" showInputMessage="1" showErrorMessage="1" sqref="G1 G3:G65536">
      <formula1>"男,女"</formula1>
    </dataValidation>
    <dataValidation type="list" allowBlank="1" showInputMessage="1" showErrorMessage="1" sqref="J3:J65536">
      <formula1>"中共党员,中共预备党员,共青团员,群众"</formula1>
    </dataValidation>
  </dataValidations>
  <printOptions horizontalCentered="1"/>
  <pageMargins left="0.1968503937007874" right="0.15748031496062992" top="0.7874015748031497" bottom="0.7874015748031497" header="0.31496062992125984" footer="0.5511811023622047"/>
  <pageSetup horizontalDpi="600" verticalDpi="600" orientation="landscape" paperSize="9" r:id="rId1"/>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liuyun</cp:lastModifiedBy>
  <cp:lastPrinted>2017-10-16T03:16:41Z</cp:lastPrinted>
  <dcterms:created xsi:type="dcterms:W3CDTF">1996-12-17T01:32:42Z</dcterms:created>
  <dcterms:modified xsi:type="dcterms:W3CDTF">2017-10-16T03:52:12Z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