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016公告用" sheetId="1" r:id="rId1"/>
  </sheets>
  <definedNames>
    <definedName name="_xlnm.Print_Titles" localSheetId="0">'2016公告用'!$4:$7</definedName>
  </definedNames>
  <calcPr fullCalcOnLoad="1"/>
</workbook>
</file>

<file path=xl/sharedStrings.xml><?xml version="1.0" encoding="utf-8"?>
<sst xmlns="http://schemas.openxmlformats.org/spreadsheetml/2006/main" count="144" uniqueCount="135">
  <si>
    <t>开阳县支行</t>
  </si>
  <si>
    <t>六盘水市中心支行</t>
  </si>
  <si>
    <t>铜仁市中心支行</t>
  </si>
  <si>
    <t>毕节市中心支行</t>
  </si>
  <si>
    <t>黔东南州中心支行</t>
  </si>
  <si>
    <t>联系电话</t>
  </si>
  <si>
    <t>附件1：</t>
  </si>
  <si>
    <t>威宁县支行</t>
  </si>
  <si>
    <t>关岭县支行</t>
  </si>
  <si>
    <t>黔南州中心支行</t>
  </si>
  <si>
    <t>普定县富强路</t>
  </si>
  <si>
    <t>关岭县滨河西路21号</t>
  </si>
  <si>
    <t>德江县钟山中路116号</t>
  </si>
  <si>
    <t>0856-8520029</t>
  </si>
  <si>
    <t>玉屏侗族自治县红花路59号</t>
  </si>
  <si>
    <t>0854-3611265</t>
  </si>
  <si>
    <t>0854-2623069</t>
  </si>
  <si>
    <t>合计数</t>
  </si>
  <si>
    <t>贵阳中心支行</t>
  </si>
  <si>
    <t>盘县支行</t>
  </si>
  <si>
    <t>遵义市中心支行</t>
  </si>
  <si>
    <t>仁怀市支行</t>
  </si>
  <si>
    <t>赤水市支行</t>
  </si>
  <si>
    <t>正安县支行</t>
  </si>
  <si>
    <t>习水县支行</t>
  </si>
  <si>
    <t>普定县支行</t>
  </si>
  <si>
    <t>玉屏县支行</t>
  </si>
  <si>
    <t>德江县支行</t>
  </si>
  <si>
    <t>黔西南州中心支行</t>
  </si>
  <si>
    <t>册亨县支行</t>
  </si>
  <si>
    <t>赫章县支行</t>
  </si>
  <si>
    <t>黄平县支行</t>
  </si>
  <si>
    <t>施秉县支行</t>
  </si>
  <si>
    <t>三穗县支行</t>
  </si>
  <si>
    <t>天柱县支行</t>
  </si>
  <si>
    <t>剑河县支行</t>
  </si>
  <si>
    <t>榕江县支行</t>
  </si>
  <si>
    <t>雷山县支行</t>
  </si>
  <si>
    <t>麻江县支行</t>
  </si>
  <si>
    <t>贵定县支行</t>
  </si>
  <si>
    <t>独山县支行</t>
  </si>
  <si>
    <t>安顺市中心支行</t>
  </si>
  <si>
    <t>贵州省人民银行系统2016年聘用制员工招聘一览表</t>
  </si>
  <si>
    <t>招聘单位</t>
  </si>
  <si>
    <t>招聘岗位及人数</t>
  </si>
  <si>
    <t>报名地址
(各招聘单位地址)</t>
  </si>
  <si>
    <t>相关要求</t>
  </si>
  <si>
    <t>合计</t>
  </si>
  <si>
    <t>科技岗位</t>
  </si>
  <si>
    <t>守库
押运岗位</t>
  </si>
  <si>
    <t>文电岗位</t>
  </si>
  <si>
    <t>其他岗位</t>
  </si>
  <si>
    <t>小计</t>
  </si>
  <si>
    <t>会计
核算</t>
  </si>
  <si>
    <t>支付
结算</t>
  </si>
  <si>
    <t>货币
发行</t>
  </si>
  <si>
    <t>国库
核算</t>
  </si>
  <si>
    <t>征信</t>
  </si>
  <si>
    <t>清分复点销毁</t>
  </si>
  <si>
    <t>编号</t>
  </si>
  <si>
    <t>贵阳市宝山北路2号</t>
  </si>
  <si>
    <t>0851-85650626</t>
  </si>
  <si>
    <t>(1)文电岗位：招收文秘、中文专业毕业生
(2)其他岗位：招收经济金融、会计、统计专业毕业生</t>
  </si>
  <si>
    <t>开阳县城关镇城北路</t>
  </si>
  <si>
    <t>0851-87221458</t>
  </si>
  <si>
    <t>(1)招收经济金融、会计、统计专业毕业生
(2)本地生源优先</t>
  </si>
  <si>
    <t>盘县红果镇江源路476号</t>
  </si>
  <si>
    <t>0858-3126906</t>
  </si>
  <si>
    <t>(1)男性
(2)军队转业干部和复员退伍军人、军校及公安院校治安管理、安全防范等安全保卫相关专业毕业生
(3)本地生源优先</t>
  </si>
  <si>
    <t xml:space="preserve">遵义市北海路66号 </t>
  </si>
  <si>
    <t>0851-28223950</t>
  </si>
  <si>
    <t>招收经济金融、会计、统计专业毕业生</t>
  </si>
  <si>
    <t>仁怀市盐津办国酒路</t>
  </si>
  <si>
    <t>0851-22223976</t>
  </si>
  <si>
    <t>赤水市康佳路15号</t>
  </si>
  <si>
    <t>0851-22821872</t>
  </si>
  <si>
    <t>正安县凤仪镇胜利街</t>
  </si>
  <si>
    <t>务川县都濡镇西大街4号</t>
  </si>
  <si>
    <t>0851-25621948</t>
  </si>
  <si>
    <t>习水县东皇镇府东路130号</t>
  </si>
  <si>
    <t>0851-22520572</t>
  </si>
  <si>
    <t>(1)男性
(2)军队转业干部和复员退伍军人、军校及公安院校治安管理、安全防范等安全保卫相关专业毕业生
(3)本地生源优先</t>
  </si>
  <si>
    <t xml:space="preserve">安顺市塔山东路 </t>
  </si>
  <si>
    <t>0851-33233477</t>
  </si>
  <si>
    <t>0851-38222995</t>
  </si>
  <si>
    <t>(1)招收计算机类相关专业毕业生
(2)本地生源优先</t>
  </si>
  <si>
    <t>0851-37223413</t>
  </si>
  <si>
    <t>铜仁市东太大道355号</t>
  </si>
  <si>
    <t>0856-5201611</t>
  </si>
  <si>
    <t>0856-3225074</t>
  </si>
  <si>
    <t xml:space="preserve">兴义市瑞金南路42号
</t>
  </si>
  <si>
    <t>0859-3226074</t>
  </si>
  <si>
    <t>册亨县者楼镇拥军路4号</t>
  </si>
  <si>
    <t>0859-4212902</t>
  </si>
  <si>
    <t>毕节解放路6号</t>
  </si>
  <si>
    <t>0857-8336072</t>
  </si>
  <si>
    <t>(1)男性
(2)军队转业干部和复员退伍军人、军校及公安院校治安管理、安全防范等安全保卫相关专业毕业生</t>
  </si>
  <si>
    <t>威宁县建设西路29号</t>
  </si>
  <si>
    <t>0857-6222356</t>
  </si>
  <si>
    <t>赫章县城关镇90路</t>
  </si>
  <si>
    <t>0857-7221852</t>
  </si>
  <si>
    <t xml:space="preserve">凯里市博西路6号 </t>
  </si>
  <si>
    <t>0855-8063778</t>
  </si>
  <si>
    <t>(1)男性
(2)军队转业干部和复员退伍军人、军校及公安院校治安管理、安全防范等安全保卫相关专业毕业生</t>
  </si>
  <si>
    <t>贵州省黄平县新州镇兴隆路71号</t>
  </si>
  <si>
    <t>0855-2432965</t>
  </si>
  <si>
    <t>施秉县城关镇两江路</t>
  </si>
  <si>
    <t>0855-4221354</t>
  </si>
  <si>
    <t>贵州省黔东南苗族洞族自治州三穗县八弓镇金穗路</t>
  </si>
  <si>
    <t>0855-4522870</t>
  </si>
  <si>
    <t>贵州省天柱县凤城镇环城南路20号</t>
  </si>
  <si>
    <t>0855-7522518</t>
  </si>
  <si>
    <t>剑河县革东镇城北社区10号</t>
  </si>
  <si>
    <t>0855-5220029</t>
  </si>
  <si>
    <t>榕江县古州镇西环中路49号</t>
  </si>
  <si>
    <t>0855-6622090</t>
  </si>
  <si>
    <t>雷山县丹江镇河滨路70号</t>
  </si>
  <si>
    <t>0855-3331107</t>
  </si>
  <si>
    <t>麻江县杏山镇环城西路18号</t>
  </si>
  <si>
    <t>0855-2622011</t>
  </si>
  <si>
    <t>都匀市开发区斗篷山路171号</t>
  </si>
  <si>
    <t>0854-8224242</t>
  </si>
  <si>
    <t>贵定县红旗路4号</t>
  </si>
  <si>
    <t>0854-5220333</t>
  </si>
  <si>
    <r>
      <t>独山县百泉镇西门路6</t>
    </r>
    <r>
      <rPr>
        <sz val="10"/>
        <rFont val="宋体"/>
        <family val="0"/>
      </rPr>
      <t>9号</t>
    </r>
  </si>
  <si>
    <r>
      <t>0</t>
    </r>
    <r>
      <rPr>
        <sz val="10"/>
        <rFont val="宋体"/>
        <family val="0"/>
      </rPr>
      <t>854-3232506</t>
    </r>
  </si>
  <si>
    <t>荔波县支行</t>
  </si>
  <si>
    <t>荔波县玉屏街道办樟江西路11号</t>
  </si>
  <si>
    <t>瓮安县支行</t>
  </si>
  <si>
    <t>瓮安县瓮水街道办亊处红军路8号</t>
  </si>
  <si>
    <t>(1)文电岗位：招收文秘、中文专业毕业生
(2)其他岗位：招收经济金融、会计、统计专业毕业生
(3)本地生源优先</t>
  </si>
  <si>
    <t>六盘水市明湖路27号金融大厦</t>
  </si>
  <si>
    <t>0858-8100210</t>
  </si>
  <si>
    <t>务川县支行</t>
  </si>
  <si>
    <t>0851-26403515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</si>
</sst>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10"/>
      <name val="宋体"/>
      <family val="0"/>
    </font>
    <font>
      <sz val="12"/>
      <name val="黑体"/>
      <family val="0"/>
    </font>
    <font>
      <b/>
      <sz val="10"/>
      <name val="黑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40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40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4" fillId="0" borderId="12" xfId="4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3" xfId="40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2" xfId="40" applyFont="1" applyFill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2" xfId="40" applyNumberFormat="1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8" xfId="4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40" applyFont="1" applyBorder="1" applyAlignment="1">
      <alignment horizontal="center" vertical="center"/>
      <protection/>
    </xf>
    <xf numFmtId="0" fontId="4" fillId="0" borderId="20" xfId="4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4" fillId="0" borderId="18" xfId="40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9" fontId="4" fillId="0" borderId="18" xfId="40" applyNumberFormat="1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35" xfId="40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38" xfId="40" applyFont="1" applyBorder="1" applyAlignment="1">
      <alignment horizontal="center" vertical="center"/>
      <protection/>
    </xf>
    <xf numFmtId="0" fontId="4" fillId="0" borderId="20" xfId="4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43" xfId="40" applyFont="1" applyFill="1" applyBorder="1" applyAlignment="1">
      <alignment horizontal="center" vertical="center" wrapText="1"/>
      <protection/>
    </xf>
    <xf numFmtId="0" fontId="9" fillId="0" borderId="34" xfId="40" applyFont="1" applyFill="1" applyBorder="1" applyAlignment="1">
      <alignment horizontal="center" vertical="center" wrapText="1"/>
      <protection/>
    </xf>
    <xf numFmtId="0" fontId="9" fillId="0" borderId="25" xfId="4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Zeros="0" tabSelected="1" zoomScaleSheetLayoutView="85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8" sqref="M18"/>
    </sheetView>
  </sheetViews>
  <sheetFormatPr defaultColWidth="9.00390625" defaultRowHeight="14.25"/>
  <cols>
    <col min="1" max="1" width="14.75390625" style="77" customWidth="1"/>
    <col min="2" max="2" width="4.25390625" style="3" customWidth="1"/>
    <col min="3" max="5" width="4.125" style="3" customWidth="1"/>
    <col min="6" max="6" width="3.75390625" style="3" customWidth="1"/>
    <col min="7" max="7" width="4.75390625" style="3" customWidth="1"/>
    <col min="8" max="8" width="4.50390625" style="3" customWidth="1"/>
    <col min="9" max="11" width="4.75390625" style="3" customWidth="1"/>
    <col min="12" max="12" width="4.625" style="3" customWidth="1"/>
    <col min="13" max="13" width="21.375" style="1" customWidth="1"/>
    <col min="14" max="14" width="13.50390625" style="78" customWidth="1"/>
    <col min="15" max="15" width="20.00390625" style="42" customWidth="1"/>
    <col min="16" max="16384" width="9.00390625" style="4" customWidth="1"/>
  </cols>
  <sheetData>
    <row r="1" spans="1:15" ht="21" customHeight="1">
      <c r="A1" s="49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50"/>
      <c r="O1" s="41"/>
    </row>
    <row r="2" spans="1:15" ht="18.75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4" ht="21.75" customHeight="1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ht="24" customHeight="1">
      <c r="A4" s="114" t="s">
        <v>43</v>
      </c>
      <c r="B4" s="119" t="s">
        <v>44</v>
      </c>
      <c r="C4" s="119"/>
      <c r="D4" s="119"/>
      <c r="E4" s="119"/>
      <c r="F4" s="119"/>
      <c r="G4" s="120"/>
      <c r="H4" s="120"/>
      <c r="I4" s="120"/>
      <c r="J4" s="120"/>
      <c r="K4" s="120"/>
      <c r="L4" s="120"/>
      <c r="M4" s="121" t="s">
        <v>45</v>
      </c>
      <c r="N4" s="121" t="s">
        <v>5</v>
      </c>
      <c r="O4" s="123" t="s">
        <v>46</v>
      </c>
    </row>
    <row r="5" spans="1:15" ht="24" customHeight="1">
      <c r="A5" s="115"/>
      <c r="B5" s="126" t="s">
        <v>47</v>
      </c>
      <c r="C5" s="126" t="s">
        <v>48</v>
      </c>
      <c r="D5" s="126" t="s">
        <v>49</v>
      </c>
      <c r="E5" s="126" t="s">
        <v>50</v>
      </c>
      <c r="F5" s="128" t="s">
        <v>51</v>
      </c>
      <c r="G5" s="128"/>
      <c r="H5" s="128"/>
      <c r="I5" s="128"/>
      <c r="J5" s="128"/>
      <c r="K5" s="128"/>
      <c r="L5" s="128"/>
      <c r="M5" s="122"/>
      <c r="N5" s="122"/>
      <c r="O5" s="124"/>
    </row>
    <row r="6" spans="1:15" ht="45" customHeight="1">
      <c r="A6" s="115"/>
      <c r="B6" s="127"/>
      <c r="C6" s="127"/>
      <c r="D6" s="127"/>
      <c r="E6" s="127"/>
      <c r="F6" s="35" t="s">
        <v>52</v>
      </c>
      <c r="G6" s="52" t="s">
        <v>53</v>
      </c>
      <c r="H6" s="52" t="s">
        <v>54</v>
      </c>
      <c r="I6" s="52" t="s">
        <v>55</v>
      </c>
      <c r="J6" s="52" t="s">
        <v>56</v>
      </c>
      <c r="K6" s="52" t="s">
        <v>57</v>
      </c>
      <c r="L6" s="51" t="s">
        <v>58</v>
      </c>
      <c r="M6" s="122"/>
      <c r="N6" s="122"/>
      <c r="O6" s="125"/>
    </row>
    <row r="7" spans="1:15" ht="24" customHeight="1" thickBot="1">
      <c r="A7" s="47" t="s">
        <v>59</v>
      </c>
      <c r="B7" s="97">
        <v>1</v>
      </c>
      <c r="C7" s="97">
        <v>2</v>
      </c>
      <c r="D7" s="97">
        <v>3</v>
      </c>
      <c r="E7" s="98">
        <v>4</v>
      </c>
      <c r="F7" s="97">
        <v>5</v>
      </c>
      <c r="G7" s="98">
        <v>5.1</v>
      </c>
      <c r="H7" s="98">
        <v>5.2</v>
      </c>
      <c r="I7" s="98">
        <v>5.3</v>
      </c>
      <c r="J7" s="98">
        <v>5.4</v>
      </c>
      <c r="K7" s="98">
        <v>5.5</v>
      </c>
      <c r="L7" s="98">
        <v>5.6</v>
      </c>
      <c r="M7" s="94">
        <v>6</v>
      </c>
      <c r="N7" s="94">
        <v>7</v>
      </c>
      <c r="O7" s="95">
        <v>8</v>
      </c>
    </row>
    <row r="8" spans="1:15" s="5" customFormat="1" ht="21.75" customHeight="1" thickBot="1">
      <c r="A8" s="48" t="s">
        <v>17</v>
      </c>
      <c r="B8" s="19">
        <f>SUM(C8:F8)</f>
        <v>39</v>
      </c>
      <c r="C8" s="19">
        <f aca="true" t="shared" si="0" ref="C8:L8">SUM(C9:C43)</f>
        <v>1</v>
      </c>
      <c r="D8" s="19">
        <f t="shared" si="0"/>
        <v>8</v>
      </c>
      <c r="E8" s="19">
        <f t="shared" si="0"/>
        <v>3</v>
      </c>
      <c r="F8" s="19">
        <f t="shared" si="0"/>
        <v>27</v>
      </c>
      <c r="G8" s="20">
        <f t="shared" si="0"/>
        <v>12</v>
      </c>
      <c r="H8" s="20">
        <f t="shared" si="0"/>
        <v>4</v>
      </c>
      <c r="I8" s="20">
        <f t="shared" si="0"/>
        <v>1</v>
      </c>
      <c r="J8" s="20">
        <f t="shared" si="0"/>
        <v>6</v>
      </c>
      <c r="K8" s="20">
        <f t="shared" si="0"/>
        <v>3</v>
      </c>
      <c r="L8" s="20">
        <f t="shared" si="0"/>
        <v>1</v>
      </c>
      <c r="M8" s="34"/>
      <c r="N8" s="79"/>
      <c r="O8" s="110"/>
    </row>
    <row r="9" spans="1:15" ht="60">
      <c r="A9" s="96" t="s">
        <v>18</v>
      </c>
      <c r="B9" s="27">
        <f aca="true" t="shared" si="1" ref="B9:B43">SUM(C9:F9)</f>
        <v>2</v>
      </c>
      <c r="C9" s="53"/>
      <c r="D9" s="53"/>
      <c r="E9" s="36">
        <v>1</v>
      </c>
      <c r="F9" s="36">
        <f aca="true" t="shared" si="2" ref="F9:F43">SUM(G9:L9)</f>
        <v>1</v>
      </c>
      <c r="G9" s="25"/>
      <c r="H9" s="25"/>
      <c r="I9" s="25"/>
      <c r="J9" s="25"/>
      <c r="K9" s="25"/>
      <c r="L9" s="25">
        <v>1</v>
      </c>
      <c r="M9" s="32" t="s">
        <v>60</v>
      </c>
      <c r="N9" s="80" t="s">
        <v>61</v>
      </c>
      <c r="O9" s="65" t="s">
        <v>62</v>
      </c>
    </row>
    <row r="10" spans="1:15" ht="41.25" customHeight="1" thickBot="1">
      <c r="A10" s="22" t="s">
        <v>0</v>
      </c>
      <c r="B10" s="26">
        <f t="shared" si="1"/>
        <v>1</v>
      </c>
      <c r="C10" s="7"/>
      <c r="D10" s="7"/>
      <c r="E10" s="7"/>
      <c r="F10" s="37">
        <f t="shared" si="2"/>
        <v>1</v>
      </c>
      <c r="G10" s="7"/>
      <c r="H10" s="7"/>
      <c r="I10" s="7"/>
      <c r="J10" s="7"/>
      <c r="K10" s="7">
        <v>1</v>
      </c>
      <c r="L10" s="45"/>
      <c r="M10" s="109" t="s">
        <v>63</v>
      </c>
      <c r="N10" s="104" t="s">
        <v>64</v>
      </c>
      <c r="O10" s="102" t="s">
        <v>65</v>
      </c>
    </row>
    <row r="11" spans="1:15" ht="34.5" customHeight="1">
      <c r="A11" s="99" t="s">
        <v>1</v>
      </c>
      <c r="B11" s="27">
        <f t="shared" si="1"/>
        <v>0</v>
      </c>
      <c r="C11" s="25"/>
      <c r="D11" s="27"/>
      <c r="E11" s="25"/>
      <c r="F11" s="27">
        <f t="shared" si="2"/>
        <v>0</v>
      </c>
      <c r="G11" s="25"/>
      <c r="H11" s="25"/>
      <c r="I11" s="25"/>
      <c r="J11" s="25"/>
      <c r="K11" s="25"/>
      <c r="L11" s="106"/>
      <c r="M11" s="107" t="s">
        <v>131</v>
      </c>
      <c r="N11" s="108" t="s">
        <v>132</v>
      </c>
      <c r="O11" s="65"/>
    </row>
    <row r="12" spans="1:15" ht="82.5" customHeight="1" thickBot="1">
      <c r="A12" s="23" t="s">
        <v>19</v>
      </c>
      <c r="B12" s="28">
        <f t="shared" si="1"/>
        <v>1</v>
      </c>
      <c r="C12" s="15"/>
      <c r="D12" s="29">
        <v>1</v>
      </c>
      <c r="E12" s="15"/>
      <c r="F12" s="29">
        <f t="shared" si="2"/>
        <v>0</v>
      </c>
      <c r="G12" s="15"/>
      <c r="H12" s="15"/>
      <c r="I12" s="15"/>
      <c r="J12" s="15"/>
      <c r="K12" s="15"/>
      <c r="L12" s="15"/>
      <c r="M12" s="18" t="s">
        <v>66</v>
      </c>
      <c r="N12" s="81" t="s">
        <v>67</v>
      </c>
      <c r="O12" s="65" t="s">
        <v>68</v>
      </c>
    </row>
    <row r="13" spans="1:15" ht="33" customHeight="1">
      <c r="A13" s="55" t="s">
        <v>20</v>
      </c>
      <c r="B13" s="27">
        <f t="shared" si="1"/>
        <v>2</v>
      </c>
      <c r="C13" s="25"/>
      <c r="D13" s="36"/>
      <c r="E13" s="25"/>
      <c r="F13" s="36">
        <f t="shared" si="2"/>
        <v>2</v>
      </c>
      <c r="G13" s="25"/>
      <c r="H13" s="25">
        <v>1</v>
      </c>
      <c r="I13" s="25"/>
      <c r="J13" s="25">
        <v>1</v>
      </c>
      <c r="K13" s="25"/>
      <c r="L13" s="25"/>
      <c r="M13" s="17" t="s">
        <v>69</v>
      </c>
      <c r="N13" s="82" t="s">
        <v>70</v>
      </c>
      <c r="O13" s="132" t="s">
        <v>71</v>
      </c>
    </row>
    <row r="14" spans="1:15" ht="20.25" customHeight="1">
      <c r="A14" s="22" t="s">
        <v>21</v>
      </c>
      <c r="B14" s="26">
        <f t="shared" si="1"/>
        <v>1</v>
      </c>
      <c r="C14" s="7"/>
      <c r="D14" s="37"/>
      <c r="E14" s="7"/>
      <c r="F14" s="37">
        <f t="shared" si="2"/>
        <v>1</v>
      </c>
      <c r="G14" s="7"/>
      <c r="H14" s="7"/>
      <c r="I14" s="7">
        <v>1</v>
      </c>
      <c r="J14" s="7"/>
      <c r="K14" s="7"/>
      <c r="L14" s="7"/>
      <c r="M14" s="18" t="s">
        <v>72</v>
      </c>
      <c r="N14" s="71" t="s">
        <v>73</v>
      </c>
      <c r="O14" s="133"/>
    </row>
    <row r="15" spans="1:15" ht="20.25" customHeight="1">
      <c r="A15" s="22" t="s">
        <v>22</v>
      </c>
      <c r="B15" s="26">
        <f t="shared" si="1"/>
        <v>1</v>
      </c>
      <c r="C15" s="7"/>
      <c r="D15" s="37"/>
      <c r="E15" s="7"/>
      <c r="F15" s="37">
        <f t="shared" si="2"/>
        <v>1</v>
      </c>
      <c r="G15" s="7"/>
      <c r="H15" s="7"/>
      <c r="I15" s="7"/>
      <c r="J15" s="7">
        <v>1</v>
      </c>
      <c r="K15" s="7"/>
      <c r="L15" s="7"/>
      <c r="M15" s="44" t="s">
        <v>74</v>
      </c>
      <c r="N15" s="71" t="s">
        <v>75</v>
      </c>
      <c r="O15" s="133"/>
    </row>
    <row r="16" spans="1:15" ht="20.25" customHeight="1">
      <c r="A16" s="22" t="s">
        <v>23</v>
      </c>
      <c r="B16" s="26">
        <f t="shared" si="1"/>
        <v>1</v>
      </c>
      <c r="C16" s="7"/>
      <c r="D16" s="37"/>
      <c r="E16" s="7"/>
      <c r="F16" s="37">
        <f t="shared" si="2"/>
        <v>1</v>
      </c>
      <c r="G16" s="7">
        <v>1</v>
      </c>
      <c r="H16" s="7"/>
      <c r="I16" s="7"/>
      <c r="J16" s="7"/>
      <c r="K16" s="7"/>
      <c r="L16" s="7"/>
      <c r="M16" s="18" t="s">
        <v>76</v>
      </c>
      <c r="N16" s="71" t="s">
        <v>134</v>
      </c>
      <c r="O16" s="133"/>
    </row>
    <row r="17" spans="1:15" ht="20.25" customHeight="1">
      <c r="A17" s="31" t="s">
        <v>133</v>
      </c>
      <c r="B17" s="26">
        <f t="shared" si="1"/>
        <v>1</v>
      </c>
      <c r="C17" s="15"/>
      <c r="D17" s="29"/>
      <c r="E17" s="15"/>
      <c r="F17" s="29">
        <f t="shared" si="2"/>
        <v>1</v>
      </c>
      <c r="G17" s="15"/>
      <c r="H17" s="15"/>
      <c r="I17" s="15"/>
      <c r="J17" s="15">
        <v>1</v>
      </c>
      <c r="K17" s="15"/>
      <c r="L17" s="15"/>
      <c r="M17" s="44" t="s">
        <v>77</v>
      </c>
      <c r="N17" s="71" t="s">
        <v>78</v>
      </c>
      <c r="O17" s="134"/>
    </row>
    <row r="18" spans="1:15" ht="75" customHeight="1" thickBot="1">
      <c r="A18" s="22" t="s">
        <v>24</v>
      </c>
      <c r="B18" s="26">
        <f>SUM(C18:F18)</f>
        <v>1</v>
      </c>
      <c r="C18" s="7"/>
      <c r="D18" s="37">
        <v>1</v>
      </c>
      <c r="E18" s="7"/>
      <c r="F18" s="37">
        <f t="shared" si="2"/>
        <v>0</v>
      </c>
      <c r="G18" s="7"/>
      <c r="H18" s="7"/>
      <c r="I18" s="7"/>
      <c r="J18" s="7"/>
      <c r="K18" s="7"/>
      <c r="L18" s="7"/>
      <c r="M18" s="43" t="s">
        <v>79</v>
      </c>
      <c r="N18" s="83" t="s">
        <v>80</v>
      </c>
      <c r="O18" s="88" t="s">
        <v>81</v>
      </c>
    </row>
    <row r="19" spans="1:15" ht="20.25" customHeight="1">
      <c r="A19" s="100" t="s">
        <v>41</v>
      </c>
      <c r="B19" s="27">
        <f t="shared" si="1"/>
        <v>0</v>
      </c>
      <c r="C19" s="25"/>
      <c r="D19" s="36"/>
      <c r="E19" s="25"/>
      <c r="F19" s="36">
        <f t="shared" si="2"/>
        <v>0</v>
      </c>
      <c r="G19" s="25"/>
      <c r="H19" s="25"/>
      <c r="I19" s="25"/>
      <c r="J19" s="25"/>
      <c r="K19" s="25"/>
      <c r="L19" s="25"/>
      <c r="M19" s="17" t="s">
        <v>82</v>
      </c>
      <c r="N19" s="84" t="s">
        <v>83</v>
      </c>
      <c r="O19" s="56"/>
    </row>
    <row r="20" spans="1:15" ht="41.25" customHeight="1">
      <c r="A20" s="22" t="s">
        <v>25</v>
      </c>
      <c r="B20" s="37">
        <f t="shared" si="1"/>
        <v>1</v>
      </c>
      <c r="C20" s="37">
        <v>1</v>
      </c>
      <c r="D20" s="37"/>
      <c r="E20" s="7"/>
      <c r="F20" s="37">
        <f t="shared" si="2"/>
        <v>0</v>
      </c>
      <c r="G20" s="7"/>
      <c r="H20" s="7"/>
      <c r="I20" s="7"/>
      <c r="J20" s="7"/>
      <c r="K20" s="7"/>
      <c r="L20" s="7"/>
      <c r="M20" s="18" t="s">
        <v>10</v>
      </c>
      <c r="N20" s="81" t="s">
        <v>84</v>
      </c>
      <c r="O20" s="54" t="s">
        <v>85</v>
      </c>
    </row>
    <row r="21" spans="1:15" ht="39" customHeight="1" thickBot="1">
      <c r="A21" s="31" t="s">
        <v>8</v>
      </c>
      <c r="B21" s="57">
        <f t="shared" si="1"/>
        <v>1</v>
      </c>
      <c r="C21" s="7"/>
      <c r="D21" s="37"/>
      <c r="E21" s="7"/>
      <c r="F21" s="37">
        <f t="shared" si="2"/>
        <v>1</v>
      </c>
      <c r="G21" s="7"/>
      <c r="H21" s="7"/>
      <c r="I21" s="7"/>
      <c r="J21" s="7">
        <v>1</v>
      </c>
      <c r="K21" s="7"/>
      <c r="L21" s="7"/>
      <c r="M21" s="18" t="s">
        <v>11</v>
      </c>
      <c r="N21" s="81" t="s">
        <v>86</v>
      </c>
      <c r="O21" s="88" t="s">
        <v>65</v>
      </c>
    </row>
    <row r="22" spans="1:15" ht="33" customHeight="1">
      <c r="A22" s="55" t="s">
        <v>2</v>
      </c>
      <c r="B22" s="13">
        <f t="shared" si="1"/>
        <v>1</v>
      </c>
      <c r="C22" s="14"/>
      <c r="D22" s="58"/>
      <c r="E22" s="14"/>
      <c r="F22" s="58">
        <f t="shared" si="2"/>
        <v>1</v>
      </c>
      <c r="G22" s="25">
        <v>1</v>
      </c>
      <c r="H22" s="25"/>
      <c r="I22" s="25"/>
      <c r="J22" s="25"/>
      <c r="K22" s="25"/>
      <c r="L22" s="25"/>
      <c r="M22" s="21" t="s">
        <v>87</v>
      </c>
      <c r="N22" s="85" t="s">
        <v>88</v>
      </c>
      <c r="O22" s="129" t="s">
        <v>71</v>
      </c>
    </row>
    <row r="23" spans="1:15" ht="33" customHeight="1">
      <c r="A23" s="22" t="s">
        <v>26</v>
      </c>
      <c r="B23" s="6">
        <f t="shared" si="1"/>
        <v>1</v>
      </c>
      <c r="C23" s="2"/>
      <c r="D23" s="38"/>
      <c r="E23" s="2"/>
      <c r="F23" s="38">
        <f t="shared" si="2"/>
        <v>1</v>
      </c>
      <c r="G23" s="2"/>
      <c r="H23" s="2">
        <v>1</v>
      </c>
      <c r="I23" s="2"/>
      <c r="J23" s="2"/>
      <c r="K23" s="2"/>
      <c r="L23" s="2"/>
      <c r="M23" s="10" t="s">
        <v>14</v>
      </c>
      <c r="N23" s="71" t="s">
        <v>89</v>
      </c>
      <c r="O23" s="130"/>
    </row>
    <row r="24" spans="1:15" ht="82.5" customHeight="1" thickBot="1">
      <c r="A24" s="22" t="s">
        <v>27</v>
      </c>
      <c r="B24" s="11">
        <f t="shared" si="1"/>
        <v>1</v>
      </c>
      <c r="C24" s="12"/>
      <c r="D24" s="46">
        <v>1</v>
      </c>
      <c r="E24" s="12"/>
      <c r="F24" s="46">
        <f t="shared" si="2"/>
        <v>0</v>
      </c>
      <c r="G24" s="45"/>
      <c r="H24" s="45"/>
      <c r="I24" s="45"/>
      <c r="J24" s="45"/>
      <c r="K24" s="7"/>
      <c r="L24" s="7"/>
      <c r="M24" s="10" t="s">
        <v>12</v>
      </c>
      <c r="N24" s="71" t="s">
        <v>13</v>
      </c>
      <c r="O24" s="89" t="s">
        <v>68</v>
      </c>
    </row>
    <row r="25" spans="1:15" ht="60">
      <c r="A25" s="101" t="s">
        <v>28</v>
      </c>
      <c r="B25" s="33">
        <f t="shared" si="1"/>
        <v>2</v>
      </c>
      <c r="C25" s="59"/>
      <c r="D25" s="60"/>
      <c r="E25" s="33">
        <v>1</v>
      </c>
      <c r="F25" s="33">
        <f t="shared" si="2"/>
        <v>1</v>
      </c>
      <c r="G25" s="59"/>
      <c r="H25" s="59"/>
      <c r="I25" s="59"/>
      <c r="J25" s="59">
        <v>1</v>
      </c>
      <c r="K25" s="61"/>
      <c r="L25" s="61"/>
      <c r="M25" s="62" t="s">
        <v>90</v>
      </c>
      <c r="N25" s="86" t="s">
        <v>91</v>
      </c>
      <c r="O25" s="76" t="s">
        <v>62</v>
      </c>
    </row>
    <row r="26" spans="1:15" ht="39.75" customHeight="1" thickBot="1">
      <c r="A26" s="63" t="s">
        <v>29</v>
      </c>
      <c r="B26" s="6">
        <f t="shared" si="1"/>
        <v>1</v>
      </c>
      <c r="C26" s="2"/>
      <c r="D26" s="38"/>
      <c r="E26" s="2"/>
      <c r="F26" s="6">
        <f t="shared" si="2"/>
        <v>1</v>
      </c>
      <c r="G26" s="2"/>
      <c r="H26" s="2"/>
      <c r="I26" s="2"/>
      <c r="J26" s="2"/>
      <c r="K26" s="2">
        <v>1</v>
      </c>
      <c r="L26" s="2"/>
      <c r="M26" s="10" t="s">
        <v>92</v>
      </c>
      <c r="N26" s="87" t="s">
        <v>93</v>
      </c>
      <c r="O26" s="89" t="s">
        <v>65</v>
      </c>
    </row>
    <row r="27" spans="1:15" ht="60.75" thickBot="1">
      <c r="A27" s="99" t="s">
        <v>3</v>
      </c>
      <c r="B27" s="27">
        <f t="shared" si="1"/>
        <v>1</v>
      </c>
      <c r="C27" s="25"/>
      <c r="D27" s="36">
        <v>1</v>
      </c>
      <c r="E27" s="25"/>
      <c r="F27" s="36">
        <f t="shared" si="2"/>
        <v>0</v>
      </c>
      <c r="G27" s="64"/>
      <c r="H27" s="25"/>
      <c r="I27" s="64"/>
      <c r="J27" s="25"/>
      <c r="K27" s="25"/>
      <c r="L27" s="25"/>
      <c r="M27" s="17" t="s">
        <v>94</v>
      </c>
      <c r="N27" s="111" t="s">
        <v>95</v>
      </c>
      <c r="O27" s="112" t="s">
        <v>96</v>
      </c>
    </row>
    <row r="28" spans="1:15" ht="29.25" customHeight="1">
      <c r="A28" s="22" t="s">
        <v>7</v>
      </c>
      <c r="B28" s="57">
        <f>SUM(C28:F28)</f>
        <v>1</v>
      </c>
      <c r="C28" s="7"/>
      <c r="D28" s="37"/>
      <c r="E28" s="7"/>
      <c r="F28" s="37">
        <f>SUM(G28:L28)</f>
        <v>1</v>
      </c>
      <c r="G28" s="7">
        <v>0</v>
      </c>
      <c r="H28" s="7">
        <v>0</v>
      </c>
      <c r="I28" s="7"/>
      <c r="J28" s="7"/>
      <c r="K28" s="7">
        <v>1</v>
      </c>
      <c r="L28" s="7"/>
      <c r="M28" s="18" t="s">
        <v>97</v>
      </c>
      <c r="N28" s="113" t="s">
        <v>98</v>
      </c>
      <c r="O28" s="133" t="s">
        <v>65</v>
      </c>
    </row>
    <row r="29" spans="1:15" ht="29.25" customHeight="1" thickBot="1">
      <c r="A29" s="22" t="s">
        <v>30</v>
      </c>
      <c r="B29" s="26">
        <f t="shared" si="1"/>
        <v>1</v>
      </c>
      <c r="C29" s="7"/>
      <c r="D29" s="37"/>
      <c r="E29" s="7"/>
      <c r="F29" s="37">
        <f t="shared" si="2"/>
        <v>1</v>
      </c>
      <c r="G29" s="7"/>
      <c r="H29" s="7">
        <v>1</v>
      </c>
      <c r="I29" s="7"/>
      <c r="J29" s="7"/>
      <c r="K29" s="7">
        <v>0</v>
      </c>
      <c r="L29" s="7"/>
      <c r="M29" s="18" t="s">
        <v>99</v>
      </c>
      <c r="N29" s="105" t="s">
        <v>100</v>
      </c>
      <c r="O29" s="135"/>
    </row>
    <row r="30" spans="1:15" ht="68.25" customHeight="1">
      <c r="A30" s="103" t="s">
        <v>4</v>
      </c>
      <c r="B30" s="30">
        <f t="shared" si="1"/>
        <v>2</v>
      </c>
      <c r="C30" s="14"/>
      <c r="D30" s="40">
        <v>2</v>
      </c>
      <c r="E30" s="14"/>
      <c r="F30" s="40">
        <f t="shared" si="2"/>
        <v>0</v>
      </c>
      <c r="G30" s="14"/>
      <c r="H30" s="14"/>
      <c r="I30" s="14"/>
      <c r="J30" s="14"/>
      <c r="K30" s="14"/>
      <c r="L30" s="14"/>
      <c r="M30" s="21" t="s">
        <v>101</v>
      </c>
      <c r="N30" s="66" t="s">
        <v>102</v>
      </c>
      <c r="O30" s="76" t="s">
        <v>103</v>
      </c>
    </row>
    <row r="31" spans="1:15" ht="36.75" customHeight="1">
      <c r="A31" s="22" t="s">
        <v>31</v>
      </c>
      <c r="B31" s="67">
        <f t="shared" si="1"/>
        <v>1</v>
      </c>
      <c r="C31" s="68"/>
      <c r="D31" s="69"/>
      <c r="E31" s="68"/>
      <c r="F31" s="69">
        <f t="shared" si="2"/>
        <v>1</v>
      </c>
      <c r="G31" s="68">
        <v>1</v>
      </c>
      <c r="H31" s="68"/>
      <c r="I31" s="68"/>
      <c r="J31" s="68"/>
      <c r="K31" s="68"/>
      <c r="L31" s="68"/>
      <c r="M31" s="70" t="s">
        <v>104</v>
      </c>
      <c r="N31" s="66" t="s">
        <v>105</v>
      </c>
      <c r="O31" s="136" t="s">
        <v>65</v>
      </c>
    </row>
    <row r="32" spans="1:15" ht="16.5" customHeight="1">
      <c r="A32" s="22" t="s">
        <v>32</v>
      </c>
      <c r="B32" s="6">
        <f t="shared" si="1"/>
        <v>1</v>
      </c>
      <c r="C32" s="2"/>
      <c r="D32" s="38"/>
      <c r="E32" s="2"/>
      <c r="F32" s="38">
        <f t="shared" si="2"/>
        <v>1</v>
      </c>
      <c r="G32" s="2">
        <v>1</v>
      </c>
      <c r="H32" s="2"/>
      <c r="I32" s="2"/>
      <c r="J32" s="2"/>
      <c r="K32" s="2"/>
      <c r="L32" s="2"/>
      <c r="M32" s="10" t="s">
        <v>106</v>
      </c>
      <c r="N32" s="71" t="s">
        <v>107</v>
      </c>
      <c r="O32" s="136"/>
    </row>
    <row r="33" spans="1:15" ht="27.75" customHeight="1">
      <c r="A33" s="22" t="s">
        <v>33</v>
      </c>
      <c r="B33" s="6">
        <f t="shared" si="1"/>
        <v>1</v>
      </c>
      <c r="C33" s="2"/>
      <c r="D33" s="38"/>
      <c r="E33" s="2"/>
      <c r="F33" s="38">
        <f t="shared" si="2"/>
        <v>1</v>
      </c>
      <c r="G33" s="2">
        <v>1</v>
      </c>
      <c r="H33" s="2"/>
      <c r="I33" s="2"/>
      <c r="J33" s="2"/>
      <c r="K33" s="2"/>
      <c r="L33" s="2"/>
      <c r="M33" s="10" t="s">
        <v>108</v>
      </c>
      <c r="N33" s="71" t="s">
        <v>109</v>
      </c>
      <c r="O33" s="136"/>
    </row>
    <row r="34" spans="1:15" ht="29.25" customHeight="1">
      <c r="A34" s="22" t="s">
        <v>34</v>
      </c>
      <c r="B34" s="6">
        <f t="shared" si="1"/>
        <v>1</v>
      </c>
      <c r="C34" s="2"/>
      <c r="D34" s="38"/>
      <c r="E34" s="2"/>
      <c r="F34" s="38">
        <f t="shared" si="2"/>
        <v>1</v>
      </c>
      <c r="G34" s="2">
        <v>1</v>
      </c>
      <c r="H34" s="2"/>
      <c r="I34" s="2"/>
      <c r="J34" s="2"/>
      <c r="K34" s="2"/>
      <c r="L34" s="2"/>
      <c r="M34" s="10" t="s">
        <v>110</v>
      </c>
      <c r="N34" s="71" t="s">
        <v>111</v>
      </c>
      <c r="O34" s="136"/>
    </row>
    <row r="35" spans="1:15" ht="18.75" customHeight="1">
      <c r="A35" s="22" t="s">
        <v>35</v>
      </c>
      <c r="B35" s="6">
        <f t="shared" si="1"/>
        <v>2</v>
      </c>
      <c r="C35" s="2"/>
      <c r="D35" s="38"/>
      <c r="E35" s="2"/>
      <c r="F35" s="38">
        <f t="shared" si="2"/>
        <v>2</v>
      </c>
      <c r="G35" s="2">
        <v>1</v>
      </c>
      <c r="H35" s="2"/>
      <c r="I35" s="2"/>
      <c r="J35" s="2">
        <v>1</v>
      </c>
      <c r="K35" s="2"/>
      <c r="L35" s="2"/>
      <c r="M35" s="10" t="s">
        <v>112</v>
      </c>
      <c r="N35" s="71" t="s">
        <v>113</v>
      </c>
      <c r="O35" s="136"/>
    </row>
    <row r="36" spans="1:15" ht="18.75" customHeight="1">
      <c r="A36" s="22" t="s">
        <v>36</v>
      </c>
      <c r="B36" s="6">
        <f t="shared" si="1"/>
        <v>1</v>
      </c>
      <c r="C36" s="2"/>
      <c r="D36" s="38"/>
      <c r="E36" s="2"/>
      <c r="F36" s="38">
        <f t="shared" si="2"/>
        <v>1</v>
      </c>
      <c r="G36" s="2">
        <v>1</v>
      </c>
      <c r="H36" s="2"/>
      <c r="I36" s="2"/>
      <c r="J36" s="2"/>
      <c r="K36" s="2"/>
      <c r="L36" s="2"/>
      <c r="M36" s="10" t="s">
        <v>114</v>
      </c>
      <c r="N36" s="71" t="s">
        <v>115</v>
      </c>
      <c r="O36" s="136"/>
    </row>
    <row r="37" spans="1:15" ht="18.75" customHeight="1">
      <c r="A37" s="22" t="s">
        <v>37</v>
      </c>
      <c r="B37" s="6">
        <f t="shared" si="1"/>
        <v>1</v>
      </c>
      <c r="C37" s="2"/>
      <c r="D37" s="38"/>
      <c r="E37" s="2"/>
      <c r="F37" s="38">
        <f t="shared" si="2"/>
        <v>1</v>
      </c>
      <c r="G37" s="2">
        <v>1</v>
      </c>
      <c r="H37" s="2"/>
      <c r="I37" s="2"/>
      <c r="J37" s="2"/>
      <c r="K37" s="2"/>
      <c r="L37" s="2"/>
      <c r="M37" s="18" t="s">
        <v>116</v>
      </c>
      <c r="N37" s="71" t="s">
        <v>117</v>
      </c>
      <c r="O37" s="136"/>
    </row>
    <row r="38" spans="1:15" ht="18.75" customHeight="1" thickBot="1">
      <c r="A38" s="22" t="s">
        <v>38</v>
      </c>
      <c r="B38" s="24">
        <f t="shared" si="1"/>
        <v>1</v>
      </c>
      <c r="C38" s="16"/>
      <c r="D38" s="39"/>
      <c r="E38" s="16"/>
      <c r="F38" s="39">
        <f t="shared" si="2"/>
        <v>1</v>
      </c>
      <c r="G38" s="16">
        <v>1</v>
      </c>
      <c r="H38" s="16"/>
      <c r="I38" s="16"/>
      <c r="J38" s="16"/>
      <c r="K38" s="16"/>
      <c r="L38" s="16"/>
      <c r="M38" s="72" t="s">
        <v>118</v>
      </c>
      <c r="N38" s="87" t="s">
        <v>119</v>
      </c>
      <c r="O38" s="136"/>
    </row>
    <row r="39" spans="1:15" ht="25.5" customHeight="1">
      <c r="A39" s="73" t="s">
        <v>9</v>
      </c>
      <c r="B39" s="74">
        <f t="shared" si="1"/>
        <v>1</v>
      </c>
      <c r="C39" s="14"/>
      <c r="D39" s="40"/>
      <c r="E39" s="14"/>
      <c r="F39" s="40">
        <f t="shared" si="2"/>
        <v>1</v>
      </c>
      <c r="G39" s="14"/>
      <c r="H39" s="14">
        <v>1</v>
      </c>
      <c r="I39" s="14"/>
      <c r="J39" s="14"/>
      <c r="K39" s="14"/>
      <c r="L39" s="14"/>
      <c r="M39" s="70" t="s">
        <v>120</v>
      </c>
      <c r="N39" s="66" t="s">
        <v>121</v>
      </c>
      <c r="O39" s="129" t="s">
        <v>71</v>
      </c>
    </row>
    <row r="40" spans="1:15" ht="19.5" customHeight="1">
      <c r="A40" s="63" t="s">
        <v>39</v>
      </c>
      <c r="B40" s="75">
        <f>SUM(C40:F40)</f>
        <v>1</v>
      </c>
      <c r="C40" s="2"/>
      <c r="D40" s="2"/>
      <c r="E40" s="2"/>
      <c r="F40" s="69">
        <f t="shared" si="2"/>
        <v>1</v>
      </c>
      <c r="G40" s="2">
        <v>1</v>
      </c>
      <c r="H40" s="2"/>
      <c r="I40" s="2"/>
      <c r="J40" s="2"/>
      <c r="K40" s="2"/>
      <c r="L40" s="2"/>
      <c r="M40" s="10" t="s">
        <v>122</v>
      </c>
      <c r="N40" s="81" t="s">
        <v>123</v>
      </c>
      <c r="O40" s="130"/>
    </row>
    <row r="41" spans="1:15" ht="46.5" customHeight="1">
      <c r="A41" s="63" t="s">
        <v>40</v>
      </c>
      <c r="B41" s="75">
        <f t="shared" si="1"/>
        <v>1</v>
      </c>
      <c r="C41" s="68"/>
      <c r="D41" s="69">
        <v>1</v>
      </c>
      <c r="E41" s="68"/>
      <c r="F41" s="69">
        <f t="shared" si="2"/>
        <v>0</v>
      </c>
      <c r="G41" s="68"/>
      <c r="H41" s="68"/>
      <c r="I41" s="68"/>
      <c r="J41" s="68"/>
      <c r="K41" s="68"/>
      <c r="L41" s="68"/>
      <c r="M41" s="10" t="s">
        <v>124</v>
      </c>
      <c r="N41" s="71" t="s">
        <v>125</v>
      </c>
      <c r="O41" s="131" t="s">
        <v>68</v>
      </c>
    </row>
    <row r="42" spans="1:15" ht="46.5" customHeight="1">
      <c r="A42" s="63" t="s">
        <v>126</v>
      </c>
      <c r="B42" s="75">
        <f t="shared" si="1"/>
        <v>1</v>
      </c>
      <c r="C42" s="68"/>
      <c r="D42" s="69">
        <v>1</v>
      </c>
      <c r="E42" s="68"/>
      <c r="F42" s="69">
        <f t="shared" si="2"/>
        <v>0</v>
      </c>
      <c r="G42" s="68"/>
      <c r="H42" s="68"/>
      <c r="I42" s="68"/>
      <c r="J42" s="68"/>
      <c r="K42" s="68"/>
      <c r="L42" s="68"/>
      <c r="M42" s="10" t="s">
        <v>127</v>
      </c>
      <c r="N42" s="71" t="s">
        <v>15</v>
      </c>
      <c r="O42" s="130"/>
    </row>
    <row r="43" spans="1:15" ht="77.25" customHeight="1" thickBot="1">
      <c r="A43" s="90" t="s">
        <v>128</v>
      </c>
      <c r="B43" s="91">
        <f t="shared" si="1"/>
        <v>2</v>
      </c>
      <c r="C43" s="92"/>
      <c r="D43" s="93"/>
      <c r="E43" s="93">
        <v>1</v>
      </c>
      <c r="F43" s="93">
        <f t="shared" si="2"/>
        <v>1</v>
      </c>
      <c r="G43" s="92">
        <v>1</v>
      </c>
      <c r="H43" s="92"/>
      <c r="I43" s="92"/>
      <c r="J43" s="92"/>
      <c r="K43" s="92"/>
      <c r="L43" s="92"/>
      <c r="M43" s="72" t="s">
        <v>129</v>
      </c>
      <c r="N43" s="87" t="s">
        <v>16</v>
      </c>
      <c r="O43" s="89" t="s">
        <v>130</v>
      </c>
    </row>
  </sheetData>
  <sheetProtection/>
  <mergeCells count="18">
    <mergeCell ref="F5:L5"/>
    <mergeCell ref="O39:O40"/>
    <mergeCell ref="O41:O42"/>
    <mergeCell ref="O13:O17"/>
    <mergeCell ref="O22:O23"/>
    <mergeCell ref="O28:O29"/>
    <mergeCell ref="O31:O38"/>
    <mergeCell ref="M4:M6"/>
    <mergeCell ref="A4:A6"/>
    <mergeCell ref="A2:O2"/>
    <mergeCell ref="A3:N3"/>
    <mergeCell ref="B4:L4"/>
    <mergeCell ref="N4:N6"/>
    <mergeCell ref="O4:O6"/>
    <mergeCell ref="B5:B6"/>
    <mergeCell ref="C5:C6"/>
    <mergeCell ref="D5:D6"/>
    <mergeCell ref="E5:E6"/>
  </mergeCells>
  <printOptions/>
  <pageMargins left="0.6692913385826772" right="0.15748031496062992" top="0.3937007874015748" bottom="0.2362204724409449" header="0.2755905511811024" footer="0.1968503937007874"/>
  <pageSetup fitToHeight="6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浩洁</dc:creator>
  <cp:keywords/>
  <dc:description/>
  <cp:lastModifiedBy>龚立</cp:lastModifiedBy>
  <cp:lastPrinted>2016-05-20T07:17:10Z</cp:lastPrinted>
  <dcterms:created xsi:type="dcterms:W3CDTF">2007-01-25T05:54:50Z</dcterms:created>
  <dcterms:modified xsi:type="dcterms:W3CDTF">2016-05-31T00:47:38Z</dcterms:modified>
  <cp:category/>
  <cp:version/>
  <cp:contentType/>
  <cp:contentStatus/>
</cp:coreProperties>
</file>