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90" windowHeight="8040" tabRatio="672" activeTab="0"/>
  </bookViews>
  <sheets>
    <sheet name="高层次" sheetId="1" r:id="rId1"/>
    <sheet name="卫生类" sheetId="2" r:id="rId2"/>
    <sheet name="综合类 " sheetId="3" r:id="rId3"/>
    <sheet name="教育类 " sheetId="4" r:id="rId4"/>
  </sheets>
  <definedNames>
    <definedName name="_xlnm.Print_Titles" localSheetId="0">'高层次'!$1:$1</definedName>
    <definedName name="_xlnm.Print_Titles" localSheetId="3">'教育类 '!$1:$3</definedName>
    <definedName name="_xlnm.Print_Titles" localSheetId="1">'卫生类'!$1:$1</definedName>
    <definedName name="_xlnm.Print_Titles" localSheetId="2">'综合类 '!$1:$3</definedName>
  </definedNames>
  <calcPr fullCalcOnLoad="1"/>
</workbook>
</file>

<file path=xl/sharedStrings.xml><?xml version="1.0" encoding="utf-8"?>
<sst xmlns="http://schemas.openxmlformats.org/spreadsheetml/2006/main" count="2226" uniqueCount="1019">
  <si>
    <t>YJ2016652</t>
  </si>
  <si>
    <t>本科</t>
  </si>
  <si>
    <t>印江一中</t>
  </si>
  <si>
    <t>第十一考场</t>
  </si>
  <si>
    <t>面试</t>
  </si>
  <si>
    <t>理科组</t>
  </si>
  <si>
    <t>团员</t>
  </si>
  <si>
    <t>团员</t>
  </si>
  <si>
    <t>本科</t>
  </si>
  <si>
    <t>印江一中</t>
  </si>
  <si>
    <t>男</t>
  </si>
  <si>
    <t>1992.11</t>
  </si>
  <si>
    <t>贵州师范大学</t>
  </si>
  <si>
    <t>物理学</t>
  </si>
  <si>
    <t>55</t>
  </si>
  <si>
    <t>物理教师</t>
  </si>
  <si>
    <t>米振波</t>
  </si>
  <si>
    <t>面试成绩</t>
  </si>
  <si>
    <t>53</t>
  </si>
  <si>
    <t>2</t>
  </si>
  <si>
    <t>党员</t>
  </si>
  <si>
    <t>1992.05</t>
  </si>
  <si>
    <t>1992.4</t>
  </si>
  <si>
    <t>1993.07</t>
  </si>
  <si>
    <t>1993.08</t>
  </si>
  <si>
    <t>57</t>
  </si>
  <si>
    <t>63</t>
  </si>
  <si>
    <t>62</t>
  </si>
  <si>
    <t>76</t>
  </si>
  <si>
    <t>11</t>
  </si>
  <si>
    <t>17</t>
  </si>
  <si>
    <t>YJ2016673</t>
  </si>
  <si>
    <t>YJ2016389</t>
  </si>
  <si>
    <t>YJ2016396</t>
  </si>
  <si>
    <t>35</t>
  </si>
  <si>
    <t>36</t>
  </si>
  <si>
    <t>37</t>
  </si>
  <si>
    <t>38</t>
  </si>
  <si>
    <t>39</t>
  </si>
  <si>
    <t>冯晶</t>
  </si>
  <si>
    <t>52222619890818006X</t>
  </si>
  <si>
    <t>1989、8</t>
  </si>
  <si>
    <t>40</t>
  </si>
  <si>
    <t>41</t>
  </si>
  <si>
    <t>42</t>
  </si>
  <si>
    <t>43</t>
  </si>
  <si>
    <t>44</t>
  </si>
  <si>
    <t>60</t>
  </si>
  <si>
    <t>黄娅</t>
  </si>
  <si>
    <t>522226199209260145</t>
  </si>
  <si>
    <t>63</t>
  </si>
  <si>
    <t>1</t>
  </si>
  <si>
    <t>男</t>
  </si>
  <si>
    <t>本科</t>
  </si>
  <si>
    <t>工作人员</t>
  </si>
  <si>
    <t>35</t>
  </si>
  <si>
    <t>1991.01</t>
  </si>
  <si>
    <t>群众</t>
  </si>
  <si>
    <t>贵州沿河</t>
  </si>
  <si>
    <t>贵州思南</t>
  </si>
  <si>
    <t>贵州大学</t>
  </si>
  <si>
    <t>贵州印江</t>
  </si>
  <si>
    <t>1993.10</t>
  </si>
  <si>
    <t>女</t>
  </si>
  <si>
    <t>1992.03</t>
  </si>
  <si>
    <t>37</t>
  </si>
  <si>
    <t>1992.04</t>
  </si>
  <si>
    <t>面试组</t>
  </si>
  <si>
    <t>41</t>
  </si>
  <si>
    <t>12</t>
  </si>
  <si>
    <t>1992.06</t>
  </si>
  <si>
    <t>14</t>
  </si>
  <si>
    <t>65</t>
  </si>
  <si>
    <t>1993.03</t>
  </si>
  <si>
    <t>7</t>
  </si>
  <si>
    <t>10</t>
  </si>
  <si>
    <t>1992.12</t>
  </si>
  <si>
    <t>笔试成绩</t>
  </si>
  <si>
    <t>46</t>
  </si>
  <si>
    <t>贵州江口</t>
  </si>
  <si>
    <t>贵州遵义</t>
  </si>
  <si>
    <t>政治
面貌</t>
  </si>
  <si>
    <t>考号</t>
  </si>
  <si>
    <t>ZH015</t>
  </si>
  <si>
    <t>考场</t>
  </si>
  <si>
    <t>报名序号</t>
  </si>
  <si>
    <t>序号</t>
  </si>
  <si>
    <t>ZH023</t>
  </si>
  <si>
    <t>ZH024</t>
  </si>
  <si>
    <t>ZH028</t>
  </si>
  <si>
    <t>ZH038</t>
  </si>
  <si>
    <t>ZH040</t>
  </si>
  <si>
    <t>ZH049</t>
  </si>
  <si>
    <t>ZH051</t>
  </si>
  <si>
    <t>ZH053</t>
  </si>
  <si>
    <t>ZH065</t>
  </si>
  <si>
    <t>ZH078</t>
  </si>
  <si>
    <t>ZH123</t>
  </si>
  <si>
    <t>ZH151</t>
  </si>
  <si>
    <t>ZH152</t>
  </si>
  <si>
    <t>ZH153</t>
  </si>
  <si>
    <t>ZH169</t>
  </si>
  <si>
    <t>ZH181</t>
  </si>
  <si>
    <t>ZH234</t>
  </si>
  <si>
    <t>ZH251</t>
  </si>
  <si>
    <t>ZH268</t>
  </si>
  <si>
    <t>ZH273</t>
  </si>
  <si>
    <t>ZH282</t>
  </si>
  <si>
    <t>ZH310</t>
  </si>
  <si>
    <t>ZH311</t>
  </si>
  <si>
    <t>ZH335</t>
  </si>
  <si>
    <t>ZH344</t>
  </si>
  <si>
    <t>ZH350</t>
  </si>
  <si>
    <t>ZH363</t>
  </si>
  <si>
    <t>ZH374</t>
  </si>
  <si>
    <t>ZH384</t>
  </si>
  <si>
    <t>ZH393</t>
  </si>
  <si>
    <t>ZH398</t>
  </si>
  <si>
    <t>ZH415</t>
  </si>
  <si>
    <t>ZH439</t>
  </si>
  <si>
    <t>ZH445</t>
  </si>
  <si>
    <t>ZH449</t>
  </si>
  <si>
    <t>01</t>
  </si>
  <si>
    <t>团员</t>
  </si>
  <si>
    <t>03</t>
  </si>
  <si>
    <t>47</t>
  </si>
  <si>
    <t>49</t>
  </si>
  <si>
    <t>08</t>
  </si>
  <si>
    <t>贵州德江</t>
  </si>
  <si>
    <t>42</t>
  </si>
  <si>
    <t>522228198812030078</t>
  </si>
  <si>
    <t>YJ2016149</t>
  </si>
  <si>
    <t>YJ2016156</t>
  </si>
  <si>
    <t>YJ2016714</t>
  </si>
  <si>
    <t>YJ2016545</t>
  </si>
  <si>
    <t>YJ2016549</t>
  </si>
  <si>
    <t>YJ2016567</t>
  </si>
  <si>
    <t>YJ2016579</t>
  </si>
  <si>
    <t>1993.01</t>
  </si>
  <si>
    <t>15</t>
  </si>
  <si>
    <t>贵州大学</t>
  </si>
  <si>
    <t>贵州松桃</t>
  </si>
  <si>
    <t>铜仁学院</t>
  </si>
  <si>
    <t>1992、2</t>
  </si>
  <si>
    <t>陈庆</t>
  </si>
  <si>
    <t>522226199109234417</t>
  </si>
  <si>
    <t>1991、9</t>
  </si>
  <si>
    <t>8</t>
  </si>
  <si>
    <t>9</t>
  </si>
  <si>
    <t>李吉渊</t>
  </si>
  <si>
    <t>522226198910112074</t>
  </si>
  <si>
    <t>1989、10</t>
  </si>
  <si>
    <t>合肥工业大学</t>
  </si>
  <si>
    <t>10</t>
  </si>
  <si>
    <t>11</t>
  </si>
  <si>
    <t>12</t>
  </si>
  <si>
    <t>1991、8</t>
  </si>
  <si>
    <t>30</t>
  </si>
  <si>
    <t>1990、6</t>
  </si>
  <si>
    <t>贵州铜仁</t>
  </si>
  <si>
    <t>交通局</t>
  </si>
  <si>
    <t>局直属事业站</t>
  </si>
  <si>
    <t>麻润菊</t>
  </si>
  <si>
    <t>522229199202234023</t>
  </si>
  <si>
    <t>财务管理</t>
  </si>
  <si>
    <t>1988、12</t>
  </si>
  <si>
    <t>交通管理所</t>
  </si>
  <si>
    <t>徐超</t>
  </si>
  <si>
    <t>522221199108242413</t>
  </si>
  <si>
    <t>宁波工程学院</t>
  </si>
  <si>
    <t>交通运输</t>
  </si>
  <si>
    <t>杨旭</t>
  </si>
  <si>
    <t>预备党员</t>
  </si>
  <si>
    <t>姓 名</t>
  </si>
  <si>
    <t>身份证号码</t>
  </si>
  <si>
    <t>籍贯</t>
  </si>
  <si>
    <t>性
别</t>
  </si>
  <si>
    <t>出生
年月</t>
  </si>
  <si>
    <t>毕业学校</t>
  </si>
  <si>
    <t>专   业</t>
  </si>
  <si>
    <t>学历</t>
  </si>
  <si>
    <t>毕业
时间</t>
  </si>
  <si>
    <t>联系电话</t>
  </si>
  <si>
    <t>代码</t>
  </si>
  <si>
    <t>名  称</t>
  </si>
  <si>
    <t>1</t>
  </si>
  <si>
    <t>贵州沿河</t>
  </si>
  <si>
    <t>男</t>
  </si>
  <si>
    <t>团员</t>
  </si>
  <si>
    <t>建筑学</t>
  </si>
  <si>
    <t>本科</t>
  </si>
  <si>
    <t>2016、7</t>
  </si>
  <si>
    <t>住建局</t>
  </si>
  <si>
    <t>31</t>
  </si>
  <si>
    <t>规划设计管理办公室</t>
  </si>
  <si>
    <t>2</t>
  </si>
  <si>
    <t>贵州印江</t>
  </si>
  <si>
    <t>2013、7</t>
  </si>
  <si>
    <t>3</t>
  </si>
  <si>
    <t>彭作维</t>
  </si>
  <si>
    <t>52222519920331322X</t>
  </si>
  <si>
    <t>贵州思南</t>
  </si>
  <si>
    <t>女</t>
  </si>
  <si>
    <t>1992、3</t>
  </si>
  <si>
    <t>西南科技大学</t>
  </si>
  <si>
    <t>4</t>
  </si>
  <si>
    <t>党员</t>
  </si>
  <si>
    <t>5</t>
  </si>
  <si>
    <t>2015、7</t>
  </si>
  <si>
    <t>6</t>
  </si>
  <si>
    <t>1992、8</t>
  </si>
  <si>
    <t>7</t>
  </si>
  <si>
    <t>赵文兵</t>
  </si>
  <si>
    <t>522225199107200057</t>
  </si>
  <si>
    <t>1991、7</t>
  </si>
  <si>
    <t>贵州财经大学</t>
  </si>
  <si>
    <t>城乡规划监察执法大队</t>
  </si>
  <si>
    <t>卢红超</t>
  </si>
  <si>
    <t>522227198911064859</t>
  </si>
  <si>
    <t>贵州德江</t>
  </si>
  <si>
    <t>1989、11</t>
  </si>
  <si>
    <t>群众</t>
  </si>
  <si>
    <t>水利水电工程</t>
  </si>
  <si>
    <t>水务局</t>
  </si>
  <si>
    <t>28</t>
  </si>
  <si>
    <t>农村电气化管理</t>
  </si>
  <si>
    <t>YJ2016410</t>
  </si>
  <si>
    <t>YJ2016417</t>
  </si>
  <si>
    <t>YJ2016422</t>
  </si>
  <si>
    <t>YJ2016445</t>
  </si>
  <si>
    <t>YJ2016476</t>
  </si>
  <si>
    <t>YJ2016501</t>
  </si>
  <si>
    <t>YJ2016527</t>
  </si>
  <si>
    <t>YJ2016189</t>
  </si>
  <si>
    <t>YJ2016190</t>
  </si>
  <si>
    <t>彭翩翩</t>
  </si>
  <si>
    <t>522227199006300107</t>
  </si>
  <si>
    <t>上海海事大学</t>
  </si>
  <si>
    <t>13</t>
  </si>
  <si>
    <t>14</t>
  </si>
  <si>
    <t>旅游管理</t>
  </si>
  <si>
    <t>33</t>
  </si>
  <si>
    <t>旅产中心</t>
  </si>
  <si>
    <t>贵州师范学院</t>
  </si>
  <si>
    <t>1992、9</t>
  </si>
  <si>
    <t>贵州师范大学</t>
  </si>
  <si>
    <t>15</t>
  </si>
  <si>
    <t>16</t>
  </si>
  <si>
    <t>17</t>
  </si>
  <si>
    <t>18</t>
  </si>
  <si>
    <t>甘方玉</t>
  </si>
  <si>
    <t>522226199208115640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</si>
  <si>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</si>
  <si>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</si>
  <si>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</si>
  <si>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</si>
  <si>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</si>
  <si>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</si>
  <si>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</si>
  <si>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</si>
  <si>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</si>
  <si>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</si>
  <si>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32</t>
  </si>
  <si>
    <t>34</t>
  </si>
  <si>
    <t>34</t>
  </si>
  <si>
    <t>土木工程</t>
  </si>
  <si>
    <t>贵州修文</t>
  </si>
  <si>
    <t>贵州民族大学</t>
  </si>
  <si>
    <t>1992.09</t>
  </si>
  <si>
    <t>1992.10</t>
  </si>
  <si>
    <t>YJ2016217</t>
  </si>
  <si>
    <t>YJ2016230</t>
  </si>
  <si>
    <t>YJ2016235</t>
  </si>
  <si>
    <t>YJ2016252</t>
  </si>
  <si>
    <t>YJ2016265</t>
  </si>
  <si>
    <t>YJ2016280</t>
  </si>
  <si>
    <t>YJ2016342</t>
  </si>
  <si>
    <t>YJ2016353</t>
  </si>
  <si>
    <t>YJ2016360</t>
  </si>
  <si>
    <t>政治
面貌</t>
  </si>
  <si>
    <t>名称</t>
  </si>
  <si>
    <t>YJ2016013</t>
  </si>
  <si>
    <t>YJ2016028</t>
  </si>
  <si>
    <t>YJ2016034</t>
  </si>
  <si>
    <t>YJ2016046</t>
  </si>
  <si>
    <t>YJ2016054</t>
  </si>
  <si>
    <t>YJ2016075</t>
  </si>
  <si>
    <t>YJ2016595</t>
  </si>
  <si>
    <t>YJ2016602</t>
  </si>
  <si>
    <t>YJ2016609</t>
  </si>
  <si>
    <t>签订协议</t>
  </si>
  <si>
    <t>面试号</t>
  </si>
  <si>
    <t>笔试成绩折合（60%）</t>
  </si>
  <si>
    <t>面试成绩折合（40%）</t>
  </si>
  <si>
    <t>总成绩</t>
  </si>
  <si>
    <t>20</t>
  </si>
  <si>
    <t>19</t>
  </si>
  <si>
    <t>13</t>
  </si>
  <si>
    <t>9</t>
  </si>
  <si>
    <t>27</t>
  </si>
  <si>
    <t>序号</t>
  </si>
  <si>
    <t>考场</t>
  </si>
  <si>
    <t>笔试准
考证号</t>
  </si>
  <si>
    <t>笔试
成绩</t>
  </si>
  <si>
    <t>是否
面试</t>
  </si>
  <si>
    <t>面试组</t>
  </si>
  <si>
    <t>面试成绩</t>
  </si>
  <si>
    <t>笔试成绩折合</t>
  </si>
  <si>
    <t>面试成绩折合</t>
  </si>
  <si>
    <t>总分</t>
  </si>
  <si>
    <t>名次</t>
  </si>
  <si>
    <t>1</t>
  </si>
  <si>
    <t>龙林翠</t>
  </si>
  <si>
    <t>433123198402070626</t>
  </si>
  <si>
    <t>贵州松桃</t>
  </si>
  <si>
    <t>女</t>
  </si>
  <si>
    <t>群众</t>
  </si>
  <si>
    <t>1984.2</t>
  </si>
  <si>
    <t>湘潭大学</t>
  </si>
  <si>
    <t>汉语言文学</t>
  </si>
  <si>
    <t>本科</t>
  </si>
  <si>
    <t>印江一中</t>
  </si>
  <si>
    <t>53</t>
  </si>
  <si>
    <t>语文教师</t>
  </si>
  <si>
    <t>第十二考场</t>
  </si>
  <si>
    <t>面试</t>
  </si>
  <si>
    <t>文科组</t>
  </si>
  <si>
    <t>2</t>
  </si>
  <si>
    <t>史文涛</t>
  </si>
  <si>
    <t>622726199009111373</t>
  </si>
  <si>
    <t>甘肃庄浪</t>
  </si>
  <si>
    <t>男</t>
  </si>
  <si>
    <t>党员</t>
  </si>
  <si>
    <t>1990.09</t>
  </si>
  <si>
    <t>凯里学院</t>
  </si>
  <si>
    <t>秦成</t>
  </si>
  <si>
    <t>522225199210130499</t>
  </si>
  <si>
    <t>贵州思南</t>
  </si>
  <si>
    <t>团员</t>
  </si>
  <si>
    <t>1992.10</t>
  </si>
  <si>
    <t>铜仁学院</t>
  </si>
  <si>
    <t>第十四考场</t>
  </si>
  <si>
    <t>任军林</t>
  </si>
  <si>
    <t>522226199204140814</t>
  </si>
  <si>
    <t>贵州印江</t>
  </si>
  <si>
    <t>1992.04</t>
  </si>
  <si>
    <t>肖永会</t>
  </si>
  <si>
    <t>522124199302143228</t>
  </si>
  <si>
    <t>贵州正安</t>
  </si>
  <si>
    <t>中共党员</t>
  </si>
  <si>
    <t>1993.2</t>
  </si>
  <si>
    <t>贵州师范大学</t>
  </si>
  <si>
    <t>第十三考场</t>
  </si>
  <si>
    <t>遵义师范学院</t>
  </si>
  <si>
    <t>印江三中</t>
  </si>
  <si>
    <t>第十五考场</t>
  </si>
  <si>
    <t>刘鑫</t>
  </si>
  <si>
    <t>520203199411053928</t>
  </si>
  <si>
    <t>贵州六枝</t>
  </si>
  <si>
    <t>1994.11</t>
  </si>
  <si>
    <t>黔南民族师范学院</t>
  </si>
  <si>
    <t>印江四中</t>
  </si>
  <si>
    <t>77</t>
  </si>
  <si>
    <t>骆鑫</t>
  </si>
  <si>
    <t>522128199203185049</t>
  </si>
  <si>
    <t>贵州遵义</t>
  </si>
  <si>
    <t>1992.3</t>
  </si>
  <si>
    <t>历史学</t>
  </si>
  <si>
    <t>59</t>
  </si>
  <si>
    <t>历史教师</t>
  </si>
  <si>
    <t>第十七考场</t>
  </si>
  <si>
    <t>孙桥</t>
  </si>
  <si>
    <t>522527199511051339</t>
  </si>
  <si>
    <t>贵州普定</t>
  </si>
  <si>
    <t>1995.11</t>
  </si>
  <si>
    <t>第十六考场</t>
  </si>
  <si>
    <t>罗婷</t>
  </si>
  <si>
    <t>522501199302025587</t>
  </si>
  <si>
    <t>贵州安顺</t>
  </si>
  <si>
    <t>1993.02</t>
  </si>
  <si>
    <t>王江</t>
  </si>
  <si>
    <t>522323199305157136</t>
  </si>
  <si>
    <t>贵州普安</t>
  </si>
  <si>
    <t>1993.5</t>
  </si>
  <si>
    <t>贵州师范学院</t>
  </si>
  <si>
    <t>75</t>
  </si>
  <si>
    <t>周容</t>
  </si>
  <si>
    <t>52222619920515082X</t>
  </si>
  <si>
    <t>1992.05</t>
  </si>
  <si>
    <t>贵阳学院</t>
  </si>
  <si>
    <t>思想政治教育</t>
  </si>
  <si>
    <t>58</t>
  </si>
  <si>
    <t>政治教师</t>
  </si>
  <si>
    <t>第十一考场</t>
  </si>
  <si>
    <t>鲁莲芳</t>
  </si>
  <si>
    <t>522228199108081722</t>
  </si>
  <si>
    <t>贵州沿河</t>
  </si>
  <si>
    <t>共青团员</t>
  </si>
  <si>
    <t>1991.8</t>
  </si>
  <si>
    <t>陆果</t>
  </si>
  <si>
    <t>342422199204105535</t>
  </si>
  <si>
    <t>安徽寿县</t>
  </si>
  <si>
    <t>1992.4</t>
  </si>
  <si>
    <t>地理科学</t>
  </si>
  <si>
    <t>52</t>
  </si>
  <si>
    <t>地理教师</t>
  </si>
  <si>
    <t>第十考场</t>
  </si>
  <si>
    <t>杨天美</t>
  </si>
  <si>
    <t>522631199307089241</t>
  </si>
  <si>
    <t>贵州黎平</t>
  </si>
  <si>
    <t>预备党员</t>
  </si>
  <si>
    <t>1993.07</t>
  </si>
  <si>
    <t>第九考场</t>
  </si>
  <si>
    <t>伍苏</t>
  </si>
  <si>
    <t>520203199407061829</t>
  </si>
  <si>
    <t>1994.07</t>
  </si>
  <si>
    <t>申涛</t>
  </si>
  <si>
    <t>422801199210211617</t>
  </si>
  <si>
    <t>湖北恩施</t>
  </si>
  <si>
    <t>六盘水师范学院</t>
  </si>
  <si>
    <t>数学与应用数学</t>
  </si>
  <si>
    <t>51</t>
  </si>
  <si>
    <t>数学教师</t>
  </si>
  <si>
    <t>第六考场</t>
  </si>
  <si>
    <t>理科组</t>
  </si>
  <si>
    <t>王邦容</t>
  </si>
  <si>
    <t>52212119930120582X</t>
  </si>
  <si>
    <t>1993.01</t>
  </si>
  <si>
    <t>YJ2016151</t>
  </si>
  <si>
    <t>张应弦</t>
  </si>
  <si>
    <t>522129199001044519</t>
  </si>
  <si>
    <t>贵州余庆</t>
  </si>
  <si>
    <t>1990.01</t>
  </si>
  <si>
    <t>第七考场</t>
  </si>
  <si>
    <t>张行</t>
  </si>
  <si>
    <t>522530199210212918</t>
  </si>
  <si>
    <t>贵州紫云</t>
  </si>
  <si>
    <t>李宇</t>
  </si>
  <si>
    <t>52222519911024902X</t>
  </si>
  <si>
    <t>1991.10</t>
  </si>
  <si>
    <t>印江二中</t>
  </si>
  <si>
    <t>67</t>
  </si>
  <si>
    <t>第八考场</t>
  </si>
  <si>
    <t>曹云菊</t>
  </si>
  <si>
    <t>522123199110210549</t>
  </si>
  <si>
    <t>贵州绥阳</t>
  </si>
  <si>
    <t>72</t>
  </si>
  <si>
    <t>罗兵</t>
  </si>
  <si>
    <t>522127198910245038</t>
  </si>
  <si>
    <t>贵州风冈</t>
  </si>
  <si>
    <t>1989.10</t>
  </si>
  <si>
    <t>贵州师范大学求是学院</t>
  </si>
  <si>
    <t>78</t>
  </si>
  <si>
    <t>物理学</t>
  </si>
  <si>
    <t>物理教师</t>
  </si>
  <si>
    <t>1991.9</t>
  </si>
  <si>
    <t>付杰</t>
  </si>
  <si>
    <t>522128199205073518</t>
  </si>
  <si>
    <t>贵州湄潭</t>
  </si>
  <si>
    <t>1992.5</t>
  </si>
  <si>
    <t>68</t>
  </si>
  <si>
    <t>林科华</t>
  </si>
  <si>
    <t>520181199010244858</t>
  </si>
  <si>
    <t>贵州清镇</t>
  </si>
  <si>
    <t>1990.10</t>
  </si>
  <si>
    <t>安顺学院</t>
  </si>
  <si>
    <t>74</t>
  </si>
  <si>
    <t>谢廷飞</t>
  </si>
  <si>
    <t>522225199102104410</t>
  </si>
  <si>
    <t>1991.02</t>
  </si>
  <si>
    <t>化学</t>
  </si>
  <si>
    <t>56</t>
  </si>
  <si>
    <t>化学教师</t>
  </si>
  <si>
    <t>第二十考场</t>
  </si>
  <si>
    <t>肖清</t>
  </si>
  <si>
    <t>522126199004267014</t>
  </si>
  <si>
    <t>贵州务川</t>
  </si>
  <si>
    <t>1990.04</t>
  </si>
  <si>
    <t>冉霞珍</t>
  </si>
  <si>
    <t>522228198909122446</t>
  </si>
  <si>
    <t>1989.9</t>
  </si>
  <si>
    <t>生物科学</t>
  </si>
  <si>
    <t>54</t>
  </si>
  <si>
    <t>生物教师</t>
  </si>
  <si>
    <t>第三考场</t>
  </si>
  <si>
    <t>廖芬</t>
  </si>
  <si>
    <t>522128199204046526</t>
  </si>
  <si>
    <t>第五考场</t>
  </si>
  <si>
    <t>黄昭平</t>
  </si>
  <si>
    <t>522122199003031610</t>
  </si>
  <si>
    <t>贵州桐梓</t>
  </si>
  <si>
    <t>1990.3</t>
  </si>
  <si>
    <t>英语</t>
  </si>
  <si>
    <t>57</t>
  </si>
  <si>
    <t>英语教师</t>
  </si>
  <si>
    <t>第一考场</t>
  </si>
  <si>
    <t>综合组</t>
  </si>
  <si>
    <t>李明艳</t>
  </si>
  <si>
    <t>52222519930829124X</t>
  </si>
  <si>
    <t>1993.08</t>
  </si>
  <si>
    <t>黔南师院</t>
  </si>
  <si>
    <t>王燕</t>
  </si>
  <si>
    <t>320281199008242261</t>
  </si>
  <si>
    <t>江苏江阴</t>
  </si>
  <si>
    <t>1990.8</t>
  </si>
  <si>
    <t>贵州大学科技学院</t>
  </si>
  <si>
    <t>66</t>
  </si>
  <si>
    <t>第二考场</t>
  </si>
  <si>
    <t>吴艳</t>
  </si>
  <si>
    <t>522224199408140063</t>
  </si>
  <si>
    <t>贵州石阡</t>
  </si>
  <si>
    <t>1994.8</t>
  </si>
  <si>
    <t>73</t>
  </si>
  <si>
    <t>朱进修</t>
  </si>
  <si>
    <t>522227199102102813</t>
  </si>
  <si>
    <t>贵州德江</t>
  </si>
  <si>
    <t>1991.2</t>
  </si>
  <si>
    <t>长春师范大学</t>
  </si>
  <si>
    <t>应用心理学</t>
  </si>
  <si>
    <t>69</t>
  </si>
  <si>
    <t>心理学教师</t>
  </si>
  <si>
    <t>第十九考场</t>
  </si>
  <si>
    <t>陆前明</t>
  </si>
  <si>
    <t>522226199109252412</t>
  </si>
  <si>
    <t>白城师范学院</t>
  </si>
  <si>
    <t>音乐表演</t>
  </si>
  <si>
    <t>印江职校</t>
  </si>
  <si>
    <t>63</t>
  </si>
  <si>
    <t>音乐教师</t>
  </si>
  <si>
    <t>YJ2016623</t>
  </si>
  <si>
    <t>杨雨洁</t>
  </si>
  <si>
    <t>522228199403241645</t>
  </si>
  <si>
    <t>1994.3</t>
  </si>
  <si>
    <t>舞蹈学</t>
  </si>
  <si>
    <t>62</t>
  </si>
  <si>
    <t>舞蹈教师</t>
  </si>
  <si>
    <t>第十八考场</t>
  </si>
  <si>
    <t>张美美</t>
  </si>
  <si>
    <t>522224199203193647</t>
  </si>
  <si>
    <t>贵州财经大学</t>
  </si>
  <si>
    <t>76</t>
  </si>
  <si>
    <t>许雅雪</t>
  </si>
  <si>
    <t>522225199410152043</t>
  </si>
  <si>
    <t>1994.10</t>
  </si>
  <si>
    <t>79</t>
  </si>
  <si>
    <t>许霞</t>
  </si>
  <si>
    <t>522225199305126361</t>
  </si>
  <si>
    <t>贵州大学</t>
  </si>
  <si>
    <t>茶学</t>
  </si>
  <si>
    <t>64</t>
  </si>
  <si>
    <t>茶叶专业教师</t>
  </si>
  <si>
    <t>张毅</t>
  </si>
  <si>
    <t>522226199203173649</t>
  </si>
  <si>
    <t>电子商务</t>
  </si>
  <si>
    <t>65</t>
  </si>
  <si>
    <t>电子商务教师</t>
  </si>
  <si>
    <t>ZH295</t>
  </si>
  <si>
    <t>YJ2016368</t>
  </si>
  <si>
    <t>510184199211260931</t>
  </si>
  <si>
    <t>四川崇州</t>
  </si>
  <si>
    <t>刘加秀</t>
  </si>
  <si>
    <t>522127199201076061</t>
  </si>
  <si>
    <t>贵州凤冈</t>
  </si>
  <si>
    <t>女</t>
  </si>
  <si>
    <t>1992.01</t>
  </si>
  <si>
    <t>遵义师范学院</t>
  </si>
  <si>
    <t>化学</t>
  </si>
  <si>
    <t>56</t>
  </si>
  <si>
    <t>化学教师</t>
  </si>
  <si>
    <t>第二十考场</t>
  </si>
  <si>
    <t>遵义医学院</t>
  </si>
  <si>
    <t>临床医学</t>
  </si>
  <si>
    <t>印江县人民医院</t>
  </si>
  <si>
    <t>临床医师</t>
  </si>
  <si>
    <t>贵州医科大学</t>
  </si>
  <si>
    <t>张丹</t>
  </si>
  <si>
    <t>522226198809232821</t>
  </si>
  <si>
    <t>1988.09</t>
  </si>
  <si>
    <t>齐鲁医药学院</t>
  </si>
  <si>
    <t>兰丹</t>
  </si>
  <si>
    <t>522227199406134427</t>
  </si>
  <si>
    <t>1994.06</t>
  </si>
  <si>
    <t>刘益</t>
  </si>
  <si>
    <t>522226199002056083</t>
  </si>
  <si>
    <t>1990.02</t>
  </si>
  <si>
    <t>22</t>
  </si>
  <si>
    <t>邵永玲</t>
  </si>
  <si>
    <t>522225198905097520</t>
  </si>
  <si>
    <t>1989.05</t>
  </si>
  <si>
    <t>吴坤</t>
  </si>
  <si>
    <t>52222619910128361X</t>
  </si>
  <si>
    <t>田俊</t>
  </si>
  <si>
    <t>522226199006181658</t>
  </si>
  <si>
    <t>1990.06</t>
  </si>
  <si>
    <t>湖北医药学院</t>
  </si>
  <si>
    <t>黎凤</t>
  </si>
  <si>
    <t>522225199205233629</t>
  </si>
  <si>
    <t>曾莉</t>
  </si>
  <si>
    <t>522222199301032844</t>
  </si>
  <si>
    <t>团同</t>
  </si>
  <si>
    <t>18</t>
  </si>
  <si>
    <t>16</t>
  </si>
  <si>
    <t>李成鹏</t>
  </si>
  <si>
    <t>522225199011020019</t>
  </si>
  <si>
    <t>1990.11</t>
  </si>
  <si>
    <t>通知</t>
  </si>
  <si>
    <t>杨阳</t>
  </si>
  <si>
    <t>52222219920912026X</t>
  </si>
  <si>
    <t>田丰</t>
  </si>
  <si>
    <t>522226199012035219</t>
  </si>
  <si>
    <t>1990.12</t>
  </si>
  <si>
    <t>3</t>
  </si>
  <si>
    <t>任清江</t>
  </si>
  <si>
    <t>522226198810230831</t>
  </si>
  <si>
    <t>1988.10</t>
  </si>
  <si>
    <t>26</t>
  </si>
  <si>
    <t>1989.08</t>
  </si>
  <si>
    <t>杨菲菲</t>
  </si>
  <si>
    <t>522226199310030045</t>
  </si>
  <si>
    <t>医学麻醉学</t>
  </si>
  <si>
    <t>04</t>
  </si>
  <si>
    <t>麻醉医师</t>
  </si>
  <si>
    <t>黄婷婷</t>
  </si>
  <si>
    <t>522225199203082820</t>
  </si>
  <si>
    <t>陈庚</t>
  </si>
  <si>
    <t>52222819920827111X</t>
  </si>
  <si>
    <t>1992.08</t>
  </si>
  <si>
    <t>医学影像学</t>
  </si>
  <si>
    <t>影像医师</t>
  </si>
  <si>
    <t>许志朋</t>
  </si>
  <si>
    <t>520123199301271238</t>
  </si>
  <si>
    <t>卫生检验</t>
  </si>
  <si>
    <t>医学检验</t>
  </si>
  <si>
    <t>50</t>
  </si>
  <si>
    <t>陈苗苗</t>
  </si>
  <si>
    <t>52222619931029004x</t>
  </si>
  <si>
    <t>印江</t>
  </si>
  <si>
    <t>中国计量学院</t>
  </si>
  <si>
    <t>药学</t>
  </si>
  <si>
    <t>药师</t>
  </si>
  <si>
    <t>杨玲</t>
  </si>
  <si>
    <t>522229198803042620</t>
  </si>
  <si>
    <t>松桃</t>
  </si>
  <si>
    <t>1988.3</t>
  </si>
  <si>
    <t>药物制剂</t>
  </si>
  <si>
    <t>30</t>
  </si>
  <si>
    <t>张亮亮</t>
  </si>
  <si>
    <t>522121199108286816</t>
  </si>
  <si>
    <t>1991.08</t>
  </si>
  <si>
    <t>药物药剂</t>
  </si>
  <si>
    <t>陈洁</t>
  </si>
  <si>
    <t>522226199404146428</t>
  </si>
  <si>
    <t>1994.04</t>
  </si>
  <si>
    <t>天津中医药大学</t>
  </si>
  <si>
    <t>护理学</t>
  </si>
  <si>
    <t>护理人员</t>
  </si>
  <si>
    <t>黄淑菲</t>
  </si>
  <si>
    <t>522226199210190025</t>
  </si>
  <si>
    <t>遵义医学院医学与科技学院</t>
  </si>
  <si>
    <t>23</t>
  </si>
  <si>
    <t>任妮</t>
  </si>
  <si>
    <t>522226199111010025</t>
  </si>
  <si>
    <t>1991.11</t>
  </si>
  <si>
    <t>贵阳中医学院</t>
  </si>
  <si>
    <t>周婷婷</t>
  </si>
  <si>
    <t>522226199103014421</t>
  </si>
  <si>
    <t>1991.03</t>
  </si>
  <si>
    <t>张欧芳</t>
  </si>
  <si>
    <t>522226198908101229</t>
  </si>
  <si>
    <t>冉君豪</t>
  </si>
  <si>
    <t>522226199808053610</t>
  </si>
  <si>
    <t>1988.08</t>
  </si>
  <si>
    <t>贵阳医学院神奇民族学院</t>
  </si>
  <si>
    <t>县中医院</t>
  </si>
  <si>
    <t>62</t>
  </si>
  <si>
    <t>孙贵刚</t>
  </si>
  <si>
    <t>522228199112081231</t>
  </si>
  <si>
    <t>沿河</t>
  </si>
  <si>
    <t>1991.12</t>
  </si>
  <si>
    <t>针灸推拿学</t>
  </si>
  <si>
    <t>针灸医师</t>
  </si>
  <si>
    <t>46</t>
  </si>
  <si>
    <t>党振华</t>
  </si>
  <si>
    <t>522227199112244815</t>
  </si>
  <si>
    <t>德江</t>
  </si>
  <si>
    <t>33</t>
  </si>
  <si>
    <t>庞羚</t>
  </si>
  <si>
    <t>522226199101140061</t>
  </si>
  <si>
    <t>中医学</t>
  </si>
  <si>
    <t>中医师</t>
  </si>
  <si>
    <t>余登艳</t>
  </si>
  <si>
    <t>522425198802253341</t>
  </si>
  <si>
    <t>织金</t>
  </si>
  <si>
    <t>1988.02</t>
  </si>
  <si>
    <t>中西医临床医学</t>
  </si>
  <si>
    <t>赵松</t>
  </si>
  <si>
    <t>522225199204070039</t>
  </si>
  <si>
    <t>思南</t>
  </si>
  <si>
    <t>贵阳中医学院时珍学院</t>
  </si>
  <si>
    <t>石阡</t>
  </si>
  <si>
    <t>贵州医科大学神奇民族医药学院</t>
  </si>
  <si>
    <t>65</t>
  </si>
  <si>
    <t>张娅</t>
  </si>
  <si>
    <t>522226199303144423</t>
  </si>
  <si>
    <t>成都中医药大学</t>
  </si>
  <si>
    <t>中药学</t>
  </si>
  <si>
    <t>47</t>
  </si>
  <si>
    <t>张攀</t>
  </si>
  <si>
    <t>522226199307054417</t>
  </si>
  <si>
    <t>杭州师范大学</t>
  </si>
  <si>
    <t>21</t>
  </si>
  <si>
    <t>杨秋玲</t>
  </si>
  <si>
    <t>522226199106264426</t>
  </si>
  <si>
    <t>1991.06</t>
  </si>
  <si>
    <t>天津医科大学临床医学院</t>
  </si>
  <si>
    <t>53</t>
  </si>
  <si>
    <t>张宝玉</t>
  </si>
  <si>
    <t>522226199108201226</t>
  </si>
  <si>
    <t>遵义医学院与科技学院</t>
  </si>
  <si>
    <t>田莉莉</t>
  </si>
  <si>
    <t>522226199308022468</t>
  </si>
  <si>
    <t>匡致蓉</t>
  </si>
  <si>
    <t>52222519921024164X</t>
  </si>
  <si>
    <t>54</t>
  </si>
  <si>
    <t>李浩然</t>
  </si>
  <si>
    <t>522226199206041270</t>
  </si>
  <si>
    <t>51</t>
  </si>
  <si>
    <t>杨欢欢</t>
  </si>
  <si>
    <t>52222419921224002X</t>
  </si>
  <si>
    <t>杨洁</t>
  </si>
  <si>
    <t>522226198807220106</t>
  </si>
  <si>
    <t>1988.07</t>
  </si>
  <si>
    <t>32</t>
  </si>
  <si>
    <t>田敏丽</t>
  </si>
  <si>
    <t>522228199108141043</t>
  </si>
  <si>
    <t>52</t>
  </si>
  <si>
    <t>邢启霞</t>
  </si>
  <si>
    <t>522226199208210023</t>
  </si>
  <si>
    <t>梅晓芳</t>
  </si>
  <si>
    <t>522222199107143305</t>
  </si>
  <si>
    <t>江口</t>
  </si>
  <si>
    <t>1991.07</t>
  </si>
  <si>
    <t>麻醉学</t>
  </si>
  <si>
    <t>杨颖</t>
  </si>
  <si>
    <t>522221199306101224</t>
  </si>
  <si>
    <t>铜仁</t>
  </si>
  <si>
    <t>1993.6</t>
  </si>
  <si>
    <t>预防医学</t>
  </si>
  <si>
    <t>疾控中心</t>
  </si>
  <si>
    <t>临床医生</t>
  </si>
  <si>
    <t>吴洁</t>
  </si>
  <si>
    <t>522226199312305225</t>
  </si>
  <si>
    <t>余庆</t>
  </si>
  <si>
    <t>1993.9</t>
  </si>
  <si>
    <t>检验技师</t>
  </si>
  <si>
    <t>孟婷</t>
  </si>
  <si>
    <t>522422199204180424</t>
  </si>
  <si>
    <t>大方县</t>
  </si>
  <si>
    <t>77</t>
  </si>
  <si>
    <t>田海</t>
  </si>
  <si>
    <t>522226199106235211</t>
  </si>
  <si>
    <t>1991.6</t>
  </si>
  <si>
    <t>卫计局</t>
  </si>
  <si>
    <t>序
号</t>
  </si>
  <si>
    <t>报名序
号</t>
  </si>
  <si>
    <t>抽签号</t>
  </si>
  <si>
    <t>备  注</t>
  </si>
  <si>
    <t>就业意向协议签订情况</t>
  </si>
  <si>
    <t>姓名</t>
  </si>
  <si>
    <t>出生年月</t>
  </si>
  <si>
    <t>籍贯</t>
  </si>
  <si>
    <t>专   业</t>
  </si>
  <si>
    <t>代凌子</t>
  </si>
  <si>
    <t>1992.01</t>
  </si>
  <si>
    <t>香港中文大学</t>
  </si>
  <si>
    <t xml:space="preserve">住房研究 </t>
  </si>
  <si>
    <t>县政府办</t>
  </si>
  <si>
    <t>电子政务中心</t>
  </si>
  <si>
    <t>84.2</t>
  </si>
  <si>
    <t>文艺学</t>
  </si>
  <si>
    <t>安晓蓉</t>
  </si>
  <si>
    <t>1989.03</t>
  </si>
  <si>
    <t>语文教师</t>
  </si>
  <si>
    <t>68.40</t>
  </si>
  <si>
    <t>化学教师</t>
  </si>
  <si>
    <t>张金辉</t>
  </si>
  <si>
    <t>西南大学</t>
  </si>
  <si>
    <t>马克思主义哲学</t>
  </si>
  <si>
    <t>政治教师</t>
  </si>
  <si>
    <t>68.60</t>
  </si>
  <si>
    <t>吴阳</t>
  </si>
  <si>
    <t>沈阳药科大学</t>
  </si>
  <si>
    <t>有机化学</t>
  </si>
  <si>
    <t>71.80</t>
  </si>
  <si>
    <t>陈明路</t>
  </si>
  <si>
    <t>1986.11</t>
  </si>
  <si>
    <t>江西赣州</t>
  </si>
  <si>
    <t>吉首大学</t>
  </si>
  <si>
    <t>思想政治教育</t>
  </si>
  <si>
    <t>62.00</t>
  </si>
  <si>
    <t>杨影</t>
  </si>
  <si>
    <t>1987.1</t>
  </si>
  <si>
    <t>贵州医科大学</t>
  </si>
  <si>
    <t>公共事业管理（卫生事业管理方向）</t>
  </si>
  <si>
    <t>综合一组</t>
  </si>
  <si>
    <t>1</t>
  </si>
  <si>
    <t>第一考场</t>
  </si>
  <si>
    <t>8</t>
  </si>
  <si>
    <t>17</t>
  </si>
  <si>
    <t>7</t>
  </si>
  <si>
    <t>工程管理（造价管理方向）</t>
  </si>
  <si>
    <t>24</t>
  </si>
  <si>
    <t>15</t>
  </si>
  <si>
    <t>文旅局</t>
  </si>
  <si>
    <t>6</t>
  </si>
  <si>
    <t>25</t>
  </si>
  <si>
    <t>10</t>
  </si>
  <si>
    <t>12</t>
  </si>
  <si>
    <t>综合二组</t>
  </si>
  <si>
    <t>37</t>
  </si>
  <si>
    <t>张鹏程</t>
  </si>
  <si>
    <t>522225199401155111</t>
  </si>
  <si>
    <t>贵州思南</t>
  </si>
  <si>
    <t>男</t>
  </si>
  <si>
    <t>共青团员</t>
  </si>
  <si>
    <t>1994.01</t>
  </si>
  <si>
    <t>贵州大学</t>
  </si>
  <si>
    <t>矿物加工工程</t>
  </si>
  <si>
    <t>本科</t>
  </si>
  <si>
    <t>国土局</t>
  </si>
  <si>
    <t>34</t>
  </si>
  <si>
    <t>土地开发整理中心</t>
  </si>
  <si>
    <t>20</t>
  </si>
  <si>
    <t>吴勇</t>
  </si>
  <si>
    <t>522225199207222413</t>
  </si>
  <si>
    <t>群众</t>
  </si>
  <si>
    <t>1992.07</t>
  </si>
  <si>
    <t>中南大学</t>
  </si>
  <si>
    <t>地理信息系统</t>
  </si>
  <si>
    <t>35</t>
  </si>
  <si>
    <t>不动产登记中心</t>
  </si>
  <si>
    <t>19</t>
  </si>
  <si>
    <t>第二考场</t>
  </si>
  <si>
    <t>测绘工程</t>
  </si>
  <si>
    <t>谢立婷</t>
  </si>
  <si>
    <t>522528198812303642</t>
  </si>
  <si>
    <t>贵州安顺</t>
  </si>
  <si>
    <t>女</t>
  </si>
  <si>
    <t>1988.12</t>
  </si>
  <si>
    <t>贵州财经大学</t>
  </si>
  <si>
    <t>资源环境与城乡规划管理</t>
  </si>
  <si>
    <t>徐训</t>
  </si>
  <si>
    <t>522226199310294817</t>
  </si>
  <si>
    <t>贵州印江</t>
  </si>
  <si>
    <t>1993.10</t>
  </si>
  <si>
    <t>西南民族大学</t>
  </si>
  <si>
    <t>金融学</t>
  </si>
  <si>
    <t>65</t>
  </si>
  <si>
    <t>刘忆轩</t>
  </si>
  <si>
    <t>522222199303263267</t>
  </si>
  <si>
    <t>贵州江口</t>
  </si>
  <si>
    <t>1993.03</t>
  </si>
  <si>
    <t>贵州民族大学</t>
  </si>
  <si>
    <t>经济学</t>
  </si>
  <si>
    <t>13</t>
  </si>
  <si>
    <t>程潘明</t>
  </si>
  <si>
    <t>522226198705112411</t>
  </si>
  <si>
    <t>1987.05</t>
  </si>
  <si>
    <t>江苏科技大学</t>
  </si>
  <si>
    <t>28</t>
  </si>
  <si>
    <t>冯芳芳</t>
  </si>
  <si>
    <t>第三考场</t>
  </si>
  <si>
    <t>522225199209100065</t>
  </si>
  <si>
    <t>1992.09</t>
  </si>
  <si>
    <t>贵阳学院</t>
  </si>
  <si>
    <t>广播电视新闻学</t>
  </si>
  <si>
    <t>新闻中心</t>
  </si>
  <si>
    <t>38</t>
  </si>
  <si>
    <t>记者</t>
  </si>
  <si>
    <t>闻松松</t>
  </si>
  <si>
    <t>520221199008174079</t>
  </si>
  <si>
    <t>贵州水城</t>
  </si>
  <si>
    <t>1990.08</t>
  </si>
  <si>
    <t>新闻学</t>
  </si>
  <si>
    <t>27</t>
  </si>
  <si>
    <t>4</t>
  </si>
  <si>
    <t>王东</t>
  </si>
  <si>
    <t>522225199211085159</t>
  </si>
  <si>
    <t>1992.11</t>
  </si>
  <si>
    <t>冯艳丽</t>
  </si>
  <si>
    <t>第四考场</t>
  </si>
  <si>
    <t>522226199203195629</t>
  </si>
  <si>
    <t>1992.03</t>
  </si>
  <si>
    <t>上海商学院</t>
  </si>
  <si>
    <t>广告学</t>
  </si>
  <si>
    <t>39</t>
  </si>
  <si>
    <t>工作人员</t>
  </si>
  <si>
    <t>邹雪庆</t>
  </si>
  <si>
    <t>522225199302143246</t>
  </si>
  <si>
    <t>1993.02</t>
  </si>
  <si>
    <t>武汉理工大学</t>
  </si>
  <si>
    <t>综合三组</t>
  </si>
  <si>
    <t>11</t>
  </si>
  <si>
    <t>龚敏</t>
  </si>
  <si>
    <t>52222219891109081x</t>
  </si>
  <si>
    <t>1989.11</t>
  </si>
  <si>
    <t>贵州师范大学</t>
  </si>
  <si>
    <t>生物技术</t>
  </si>
  <si>
    <t>市场监督管理局</t>
  </si>
  <si>
    <t>36</t>
  </si>
  <si>
    <t>检验所</t>
  </si>
  <si>
    <t>14</t>
  </si>
  <si>
    <t>9</t>
  </si>
  <si>
    <t>陈映君</t>
  </si>
  <si>
    <t>522222199212250022</t>
  </si>
  <si>
    <t>1992.12</t>
  </si>
  <si>
    <t>合肥工业大学</t>
  </si>
  <si>
    <t>食品科学与工程</t>
  </si>
  <si>
    <t>信息中心</t>
  </si>
  <si>
    <t>田佼</t>
  </si>
  <si>
    <t>522228199210204012</t>
  </si>
  <si>
    <t>贵州沿河</t>
  </si>
  <si>
    <t>1992.10</t>
  </si>
  <si>
    <t>贵州师范大学求是学院</t>
  </si>
  <si>
    <t>土木工程</t>
  </si>
  <si>
    <t>县经开区</t>
  </si>
  <si>
    <t>41</t>
  </si>
  <si>
    <t>区直属事业站</t>
  </si>
  <si>
    <t>陈仁江</t>
  </si>
  <si>
    <t>52222519920107005x</t>
  </si>
  <si>
    <t>1992.01</t>
  </si>
  <si>
    <t>石家庄铁道大学四方学院</t>
  </si>
  <si>
    <t>熊全鑫</t>
  </si>
  <si>
    <t>522122199005016473</t>
  </si>
  <si>
    <t>贵州桐梓</t>
  </si>
  <si>
    <t>中共党员</t>
  </si>
  <si>
    <t>1991.01</t>
  </si>
  <si>
    <t>冶金工程</t>
  </si>
  <si>
    <t>31</t>
  </si>
  <si>
    <t>付忠超</t>
  </si>
  <si>
    <t>522227198907134818</t>
  </si>
  <si>
    <t>贵州德江</t>
  </si>
  <si>
    <t>1989.07</t>
  </si>
  <si>
    <t>贵州大学明德学院</t>
  </si>
  <si>
    <t>土木工程（交通土建方向）</t>
  </si>
  <si>
    <t>水库和生态移民局</t>
  </si>
  <si>
    <t>42</t>
  </si>
  <si>
    <t>生态移民股</t>
  </si>
  <si>
    <t>01</t>
  </si>
  <si>
    <t>赵义铖</t>
  </si>
  <si>
    <t>522226199204200012</t>
  </si>
  <si>
    <t>团员</t>
  </si>
  <si>
    <t>1992.04</t>
  </si>
  <si>
    <t>山东交通学院</t>
  </si>
  <si>
    <t>43</t>
  </si>
  <si>
    <t>后期扶持股</t>
  </si>
  <si>
    <t>田玲</t>
  </si>
  <si>
    <t>522226199301251620</t>
  </si>
  <si>
    <t>1993.01</t>
  </si>
  <si>
    <t>会计学</t>
  </si>
  <si>
    <t>44</t>
  </si>
  <si>
    <t>财务股</t>
  </si>
  <si>
    <t>黄阳</t>
  </si>
  <si>
    <t>522224199109030016</t>
  </si>
  <si>
    <t>贵州石阡</t>
  </si>
  <si>
    <t>1991.09</t>
  </si>
  <si>
    <t>发改局</t>
  </si>
  <si>
    <t>45</t>
  </si>
  <si>
    <t>价格认证中心</t>
  </si>
  <si>
    <t>02</t>
  </si>
  <si>
    <t>代媛</t>
  </si>
  <si>
    <t>522226199312275628</t>
  </si>
  <si>
    <t>1993.12</t>
  </si>
  <si>
    <t>46</t>
  </si>
  <si>
    <t>08</t>
  </si>
  <si>
    <t>田武</t>
  </si>
  <si>
    <t>522226199005084418</t>
  </si>
  <si>
    <t>1990.05</t>
  </si>
  <si>
    <t>哈尔滨商业大学</t>
  </si>
  <si>
    <t>汉语言文学</t>
  </si>
  <si>
    <t>投资促进局</t>
  </si>
  <si>
    <t>47</t>
  </si>
  <si>
    <t>企业服务部</t>
  </si>
  <si>
    <t>钟月</t>
  </si>
  <si>
    <t>522226199303120026</t>
  </si>
  <si>
    <t>预备党员</t>
  </si>
  <si>
    <t>税务</t>
  </si>
  <si>
    <t>48</t>
  </si>
  <si>
    <t>项目信息部</t>
  </si>
  <si>
    <t>03</t>
  </si>
  <si>
    <t>苏勋年</t>
  </si>
  <si>
    <t>522626199004201610</t>
  </si>
  <si>
    <t>贵州岑巩</t>
  </si>
  <si>
    <t>1990.04</t>
  </si>
  <si>
    <t>统计学</t>
  </si>
  <si>
    <t>统计局</t>
  </si>
  <si>
    <t>49</t>
  </si>
  <si>
    <t>执法大队</t>
  </si>
  <si>
    <t>霍涛</t>
  </si>
  <si>
    <t>522121199101055636</t>
  </si>
  <si>
    <t>贵州遵义</t>
  </si>
  <si>
    <t>50</t>
  </si>
  <si>
    <t>乡镇统计管理办公室</t>
  </si>
  <si>
    <t>1</t>
  </si>
  <si>
    <t>2</t>
  </si>
  <si>
    <t>45</t>
  </si>
  <si>
    <t xml:space="preserve">   印江自治县2016年事业单位公开招聘（引进）高层次人才拟聘用人员名单</t>
  </si>
  <si>
    <t>印江民族中学</t>
  </si>
  <si>
    <t>印江民族中学</t>
  </si>
  <si>
    <t>印江自治县2016年事业单位公开招聘急需紧缺人才拟聘用人员名单</t>
  </si>
  <si>
    <t>备注</t>
  </si>
  <si>
    <t>聘用单位</t>
  </si>
  <si>
    <t>聘用职位</t>
  </si>
  <si>
    <t>备注</t>
  </si>
  <si>
    <t>聘用单位</t>
  </si>
  <si>
    <t>聘用职位</t>
  </si>
  <si>
    <t>学历</t>
  </si>
  <si>
    <t>硕士研究生</t>
  </si>
  <si>
    <t>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</si>
</sst>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5">
    <font>
      <sz val="12"/>
      <name val="宋体"/>
      <family val="0"/>
    </font>
    <font>
      <b/>
      <sz val="22"/>
      <name val="宋体"/>
      <family val="0"/>
    </font>
    <font>
      <sz val="12"/>
      <name val="仿宋_GB2312"/>
      <family val="3"/>
    </font>
    <font>
      <sz val="10"/>
      <name val="Genev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b/>
      <sz val="10"/>
      <name val="Geneva"/>
      <family val="2"/>
    </font>
    <font>
      <sz val="12"/>
      <name val="Geneva"/>
      <family val="2"/>
    </font>
    <font>
      <sz val="14"/>
      <name val="宋体"/>
      <family val="0"/>
    </font>
    <font>
      <sz val="16"/>
      <name val="仿宋_GB2312"/>
      <family val="3"/>
    </font>
    <font>
      <sz val="10"/>
      <name val="仿宋_GB2312"/>
      <family val="3"/>
    </font>
    <font>
      <sz val="9"/>
      <name val="Geneva"/>
      <family val="2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1">
    <xf numFmtId="0" fontId="0" fillId="0" borderId="0" xfId="0" applyFont="1" applyAlignment="1">
      <alignment vertical="center"/>
    </xf>
    <xf numFmtId="0" fontId="2" fillId="0" borderId="10" xfId="41" applyFont="1" applyBorder="1" applyAlignment="1">
      <alignment horizontal="center" vertical="center" shrinkToFit="1"/>
      <protection/>
    </xf>
    <xf numFmtId="49" fontId="2" fillId="0" borderId="10" xfId="41" applyNumberFormat="1" applyFont="1" applyBorder="1" applyAlignment="1">
      <alignment horizontal="center" vertical="center" shrinkToFit="1"/>
      <protection/>
    </xf>
    <xf numFmtId="49" fontId="2" fillId="0" borderId="11" xfId="41" applyNumberFormat="1" applyFont="1" applyBorder="1" applyAlignment="1">
      <alignment horizontal="center" vertical="center" shrinkToFit="1"/>
      <protection/>
    </xf>
    <xf numFmtId="0" fontId="2" fillId="0" borderId="11" xfId="41" applyFont="1" applyBorder="1" applyAlignment="1">
      <alignment horizontal="center" vertical="center" shrinkToFit="1"/>
      <protection/>
    </xf>
    <xf numFmtId="0" fontId="2" fillId="0" borderId="12" xfId="41" applyFont="1" applyBorder="1" applyAlignment="1">
      <alignment horizontal="center" vertical="center" shrinkToFi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41" applyFont="1" applyFill="1" applyBorder="1" applyAlignment="1">
      <alignment horizontal="center" vertical="center" shrinkToFit="1"/>
      <protection/>
    </xf>
    <xf numFmtId="49" fontId="2" fillId="0" borderId="10" xfId="41" applyNumberFormat="1" applyFont="1" applyFill="1" applyBorder="1" applyAlignment="1">
      <alignment horizontal="center" vertical="center" shrinkToFit="1"/>
      <protection/>
    </xf>
    <xf numFmtId="49" fontId="2" fillId="0" borderId="10" xfId="42" applyNumberFormat="1" applyFont="1" applyBorder="1" applyAlignment="1">
      <alignment horizontal="center" vertical="center" shrinkToFit="1"/>
      <protection/>
    </xf>
    <xf numFmtId="0" fontId="2" fillId="0" borderId="10" xfId="42" applyFont="1" applyBorder="1" applyAlignment="1">
      <alignment horizontal="center" vertical="center" shrinkToFit="1"/>
      <protection/>
    </xf>
    <xf numFmtId="49" fontId="2" fillId="0" borderId="11" xfId="42" applyNumberFormat="1" applyFont="1" applyBorder="1" applyAlignment="1">
      <alignment horizontal="center" vertical="center" shrinkToFit="1"/>
      <protection/>
    </xf>
    <xf numFmtId="0" fontId="2" fillId="0" borderId="11" xfId="42" applyFont="1" applyBorder="1" applyAlignment="1">
      <alignment horizontal="center" vertical="center" shrinkToFit="1"/>
      <protection/>
    </xf>
    <xf numFmtId="0" fontId="2" fillId="0" borderId="12" xfId="42" applyFont="1" applyBorder="1" applyAlignment="1">
      <alignment horizontal="center" vertical="center" shrinkToFit="1"/>
      <protection/>
    </xf>
    <xf numFmtId="0" fontId="2" fillId="0" borderId="13" xfId="41" applyFont="1" applyBorder="1" applyAlignment="1">
      <alignment horizontal="center" vertical="center" shrinkToFit="1"/>
      <protection/>
    </xf>
    <xf numFmtId="0" fontId="2" fillId="0" borderId="13" xfId="42" applyFont="1" applyBorder="1" applyAlignment="1">
      <alignment horizontal="center" vertical="center" shrinkToFit="1"/>
      <protection/>
    </xf>
    <xf numFmtId="0" fontId="2" fillId="0" borderId="10" xfId="43" applyFont="1" applyBorder="1" applyAlignment="1">
      <alignment horizontal="center" vertical="center" shrinkToFit="1"/>
      <protection/>
    </xf>
    <xf numFmtId="49" fontId="2" fillId="0" borderId="10" xfId="43" applyNumberFormat="1" applyFont="1" applyBorder="1" applyAlignment="1">
      <alignment horizontal="center" vertical="center" shrinkToFit="1"/>
      <protection/>
    </xf>
    <xf numFmtId="0" fontId="2" fillId="0" borderId="10" xfId="43" applyFont="1" applyFill="1" applyBorder="1" applyAlignment="1">
      <alignment horizontal="center" vertical="center" shrinkToFit="1"/>
      <protection/>
    </xf>
    <xf numFmtId="0" fontId="2" fillId="0" borderId="10" xfId="41" applyNumberFormat="1" applyFont="1" applyBorder="1" applyAlignment="1">
      <alignment horizontal="center" vertical="center" shrinkToFit="1"/>
      <protection/>
    </xf>
    <xf numFmtId="0" fontId="2" fillId="0" borderId="10" xfId="42" applyNumberFormat="1" applyFont="1" applyBorder="1" applyAlignment="1">
      <alignment horizontal="center" vertical="center" shrinkToFit="1"/>
      <protection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0" borderId="10" xfId="43" applyFont="1" applyBorder="1" applyAlignment="1">
      <alignment horizontal="center" vertical="center" shrinkToFit="1"/>
      <protection/>
    </xf>
    <xf numFmtId="0" fontId="26" fillId="0" borderId="10" xfId="43" applyFont="1" applyFill="1" applyBorder="1" applyAlignment="1">
      <alignment horizontal="center" vertical="center" shrinkToFit="1"/>
      <protection/>
    </xf>
    <xf numFmtId="0" fontId="27" fillId="0" borderId="10" xfId="0" applyFont="1" applyBorder="1" applyAlignment="1">
      <alignment horizontal="center"/>
    </xf>
    <xf numFmtId="177" fontId="0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28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" fillId="0" borderId="0" xfId="41" applyFont="1" applyBorder="1" applyAlignment="1">
      <alignment horizontal="center" vertical="center" shrinkToFit="1"/>
      <protection/>
    </xf>
    <xf numFmtId="0" fontId="2" fillId="0" borderId="10" xfId="0" applyFont="1" applyBorder="1" applyAlignment="1">
      <alignment horizontal="center"/>
    </xf>
    <xf numFmtId="49" fontId="29" fillId="0" borderId="10" xfId="41" applyNumberFormat="1" applyFont="1" applyBorder="1" applyAlignment="1">
      <alignment horizontal="center" vertical="center" shrinkToFit="1"/>
      <protection/>
    </xf>
    <xf numFmtId="0" fontId="30" fillId="0" borderId="10" xfId="41" applyFont="1" applyBorder="1" applyAlignment="1">
      <alignment horizontal="center" vertical="center" shrinkToFit="1"/>
      <protection/>
    </xf>
    <xf numFmtId="0" fontId="3" fillId="0" borderId="10" xfId="0" applyFont="1" applyBorder="1" applyAlignment="1">
      <alignment/>
    </xf>
    <xf numFmtId="49" fontId="2" fillId="0" borderId="13" xfId="41" applyNumberFormat="1" applyFont="1" applyBorder="1" applyAlignment="1">
      <alignment horizontal="center" vertical="center" shrinkToFit="1"/>
      <protection/>
    </xf>
    <xf numFmtId="0" fontId="34" fillId="0" borderId="10" xfId="41" applyFont="1" applyBorder="1" applyAlignment="1">
      <alignment horizontal="center" vertical="center" shrinkToFit="1"/>
      <protection/>
    </xf>
    <xf numFmtId="49" fontId="34" fillId="0" borderId="10" xfId="41" applyNumberFormat="1" applyFont="1" applyBorder="1" applyAlignment="1">
      <alignment horizontal="center" vertical="center" shrinkToFit="1"/>
      <protection/>
    </xf>
    <xf numFmtId="49" fontId="34" fillId="0" borderId="10" xfId="41" applyNumberFormat="1" applyFont="1" applyBorder="1" applyAlignment="1">
      <alignment horizontal="center" vertical="center" shrinkToFit="1"/>
      <protection/>
    </xf>
    <xf numFmtId="0" fontId="34" fillId="0" borderId="10" xfId="41" applyFont="1" applyBorder="1" applyAlignment="1">
      <alignment horizontal="center" vertical="center" shrinkToFit="1"/>
      <protection/>
    </xf>
    <xf numFmtId="0" fontId="34" fillId="0" borderId="10" xfId="41" applyFont="1" applyBorder="1" applyAlignment="1">
      <alignment horizontal="center" vertical="center" wrapText="1" shrinkToFit="1"/>
      <protection/>
    </xf>
    <xf numFmtId="0" fontId="34" fillId="0" borderId="13" xfId="41" applyFont="1" applyBorder="1" applyAlignment="1">
      <alignment horizontal="center" vertical="center" shrinkToFit="1"/>
      <protection/>
    </xf>
    <xf numFmtId="0" fontId="34" fillId="0" borderId="14" xfId="41" applyFont="1" applyBorder="1" applyAlignment="1">
      <alignment horizontal="center" vertical="center" wrapText="1" shrinkToFit="1"/>
      <protection/>
    </xf>
    <xf numFmtId="0" fontId="34" fillId="0" borderId="14" xfId="41" applyFont="1" applyBorder="1" applyAlignment="1">
      <alignment horizontal="center" vertical="center" wrapText="1" shrinkToFit="1"/>
      <protection/>
    </xf>
    <xf numFmtId="0" fontId="2" fillId="0" borderId="14" xfId="41" applyFont="1" applyBorder="1" applyAlignment="1">
      <alignment horizontal="center" vertical="center" wrapText="1" shrinkToFit="1"/>
      <protection/>
    </xf>
    <xf numFmtId="49" fontId="2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/>
    </xf>
    <xf numFmtId="0" fontId="33" fillId="0" borderId="10" xfId="41" applyFont="1" applyBorder="1" applyAlignment="1">
      <alignment horizontal="center" vertical="center" shrinkToFit="1"/>
      <protection/>
    </xf>
    <xf numFmtId="0" fontId="33" fillId="0" borderId="13" xfId="41" applyFont="1" applyBorder="1" applyAlignment="1">
      <alignment horizontal="center" vertical="center" wrapText="1" shrinkToFit="1"/>
      <protection/>
    </xf>
    <xf numFmtId="0" fontId="33" fillId="0" borderId="10" xfId="41" applyFont="1" applyBorder="1" applyAlignment="1">
      <alignment horizontal="center" vertical="center" wrapText="1" shrinkToFit="1"/>
      <protection/>
    </xf>
    <xf numFmtId="0" fontId="33" fillId="0" borderId="15" xfId="41" applyFont="1" applyBorder="1" applyAlignment="1">
      <alignment horizontal="center" vertical="center" wrapText="1" shrinkToFit="1"/>
      <protection/>
    </xf>
    <xf numFmtId="0" fontId="33" fillId="0" borderId="16" xfId="41" applyFont="1" applyBorder="1" applyAlignment="1">
      <alignment horizontal="center" vertical="center" shrinkToFit="1"/>
      <protection/>
    </xf>
    <xf numFmtId="49" fontId="25" fillId="0" borderId="10" xfId="41" applyNumberFormat="1" applyFont="1" applyBorder="1" applyAlignment="1">
      <alignment horizontal="center" vertical="center" wrapText="1" shrinkToFit="1"/>
      <protection/>
    </xf>
    <xf numFmtId="49" fontId="33" fillId="0" borderId="16" xfId="41" applyNumberFormat="1" applyFont="1" applyBorder="1" applyAlignment="1">
      <alignment horizontal="center" vertical="center" shrinkToFit="1"/>
      <protection/>
    </xf>
    <xf numFmtId="49" fontId="31" fillId="0" borderId="10" xfId="41" applyNumberFormat="1" applyFont="1" applyBorder="1" applyAlignment="1">
      <alignment horizontal="center" vertical="center" wrapText="1" shrinkToFit="1"/>
      <protection/>
    </xf>
    <xf numFmtId="49" fontId="31" fillId="0" borderId="10" xfId="41" applyNumberFormat="1" applyFont="1" applyBorder="1" applyAlignment="1">
      <alignment horizontal="center" vertical="center" shrinkToFit="1"/>
      <protection/>
    </xf>
    <xf numFmtId="49" fontId="2" fillId="0" borderId="16" xfId="41" applyNumberFormat="1" applyFont="1" applyBorder="1" applyAlignment="1">
      <alignment horizontal="center" vertical="center" shrinkToFit="1"/>
      <protection/>
    </xf>
    <xf numFmtId="49" fontId="2" fillId="0" borderId="11" xfId="41" applyNumberFormat="1" applyFont="1" applyBorder="1" applyAlignment="1">
      <alignment horizontal="center" vertical="center" shrinkToFit="1"/>
      <protection/>
    </xf>
    <xf numFmtId="0" fontId="2" fillId="0" borderId="16" xfId="41" applyFont="1" applyBorder="1" applyAlignment="1">
      <alignment horizontal="center" vertical="center" shrinkToFit="1"/>
      <protection/>
    </xf>
    <xf numFmtId="0" fontId="1" fillId="0" borderId="17" xfId="41" applyFont="1" applyBorder="1" applyAlignment="1">
      <alignment horizontal="left" vertical="center" shrinkToFit="1"/>
      <protection/>
    </xf>
    <xf numFmtId="0" fontId="1" fillId="0" borderId="17" xfId="41" applyFont="1" applyBorder="1" applyAlignment="1">
      <alignment horizontal="center" vertical="center" wrapText="1" shrinkToFit="1"/>
      <protection/>
    </xf>
    <xf numFmtId="0" fontId="0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8" xfId="41" applyFont="1" applyBorder="1" applyAlignment="1">
      <alignment horizontal="center" vertical="center" shrinkToFit="1"/>
      <protection/>
    </xf>
    <xf numFmtId="0" fontId="2" fillId="0" borderId="15" xfId="41" applyFont="1" applyBorder="1" applyAlignment="1">
      <alignment horizontal="center" vertical="center" shrinkToFit="1"/>
      <protection/>
    </xf>
    <xf numFmtId="0" fontId="2" fillId="0" borderId="10" xfId="41" applyFont="1" applyBorder="1" applyAlignment="1">
      <alignment horizontal="center" vertical="center" shrinkToFit="1"/>
      <protection/>
    </xf>
    <xf numFmtId="0" fontId="2" fillId="0" borderId="13" xfId="41" applyFont="1" applyBorder="1" applyAlignment="1">
      <alignment horizontal="center" vertical="center" shrinkToFit="1"/>
      <protection/>
    </xf>
    <xf numFmtId="49" fontId="2" fillId="0" borderId="10" xfId="41" applyNumberFormat="1" applyFont="1" applyBorder="1" applyAlignment="1">
      <alignment horizontal="center" vertical="center" wrapText="1" shrinkToFit="1"/>
      <protection/>
    </xf>
    <xf numFmtId="49" fontId="2" fillId="0" borderId="10" xfId="41" applyNumberFormat="1" applyFont="1" applyBorder="1" applyAlignment="1">
      <alignment horizontal="center" vertical="center" shrinkToFit="1"/>
      <protection/>
    </xf>
    <xf numFmtId="0" fontId="2" fillId="0" borderId="11" xfId="41" applyFont="1" applyBorder="1" applyAlignment="1">
      <alignment horizontal="center" vertical="center" shrinkToFit="1"/>
      <protection/>
    </xf>
    <xf numFmtId="0" fontId="2" fillId="0" borderId="10" xfId="41" applyFont="1" applyBorder="1" applyAlignment="1">
      <alignment horizontal="center" vertical="center" wrapText="1" shrinkToFit="1"/>
      <protection/>
    </xf>
    <xf numFmtId="0" fontId="2" fillId="0" borderId="16" xfId="41" applyFont="1" applyBorder="1" applyAlignment="1">
      <alignment horizontal="center" vertical="center" wrapText="1" shrinkToFi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41" applyFont="1" applyBorder="1" applyAlignment="1">
      <alignment horizontal="center" vertical="center" shrinkToFit="1"/>
      <protection/>
    </xf>
    <xf numFmtId="0" fontId="0" fillId="0" borderId="16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0" xfId="41" applyNumberFormat="1" applyFont="1" applyBorder="1" applyAlignment="1">
      <alignment horizontal="center" vertical="center" shrinkToFit="1"/>
      <protection/>
    </xf>
    <xf numFmtId="49" fontId="2" fillId="0" borderId="16" xfId="41" applyNumberFormat="1" applyFont="1" applyBorder="1" applyAlignment="1">
      <alignment horizontal="center" vertical="center" wrapText="1" shrinkToFit="1"/>
      <protection/>
    </xf>
    <xf numFmtId="49" fontId="2" fillId="0" borderId="11" xfId="41" applyNumberFormat="1" applyFont="1" applyBorder="1" applyAlignment="1">
      <alignment horizontal="center" vertical="center" wrapText="1" shrinkToFit="1"/>
      <protection/>
    </xf>
    <xf numFmtId="177" fontId="0" fillId="0" borderId="16" xfId="0" applyNumberForma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0" fontId="2" fillId="0" borderId="12" xfId="41" applyFont="1" applyBorder="1" applyAlignment="1">
      <alignment horizontal="center" vertical="center" shrinkToFit="1"/>
      <protection/>
    </xf>
    <xf numFmtId="0" fontId="2" fillId="0" borderId="10" xfId="43" applyFont="1" applyBorder="1" applyAlignment="1">
      <alignment horizontal="center" vertical="center" shrinkToFit="1"/>
      <protection/>
    </xf>
    <xf numFmtId="0" fontId="0" fillId="0" borderId="11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10" xfId="43" applyFont="1" applyBorder="1" applyAlignment="1">
      <alignment horizontal="center" vertical="center" wrapText="1" shrinkToFit="1"/>
      <protection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shrinkToFit="1"/>
    </xf>
    <xf numFmtId="49" fontId="2" fillId="0" borderId="16" xfId="43" applyNumberFormat="1" applyFont="1" applyBorder="1" applyAlignment="1">
      <alignment horizontal="center" vertical="center" wrapText="1" shrinkToFit="1"/>
      <protection/>
    </xf>
    <xf numFmtId="49" fontId="2" fillId="0" borderId="11" xfId="43" applyNumberFormat="1" applyFont="1" applyBorder="1" applyAlignment="1">
      <alignment horizontal="center" vertical="center" shrinkToFit="1"/>
      <protection/>
    </xf>
    <xf numFmtId="49" fontId="2" fillId="0" borderId="10" xfId="43" applyNumberFormat="1" applyFont="1" applyBorder="1" applyAlignment="1">
      <alignment horizontal="center" vertical="center" shrinkToFit="1"/>
      <protection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2" xfId="41"/>
    <cellStyle name="常规_Sheet2_报名册" xfId="42"/>
    <cellStyle name="常规_Sheet2_教育类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="85" zoomScaleNormal="85" zoomScaleSheetLayoutView="100" zoomScalePageLayoutView="0" workbookViewId="0" topLeftCell="A1">
      <selection activeCell="O7" sqref="O7"/>
    </sheetView>
  </sheetViews>
  <sheetFormatPr defaultColWidth="8.00390625" defaultRowHeight="14.25"/>
  <cols>
    <col min="1" max="1" width="7.00390625" style="0" customWidth="1"/>
    <col min="2" max="2" width="11.25390625" style="0" customWidth="1"/>
    <col min="3" max="3" width="3.625" style="0" hidden="1" customWidth="1"/>
    <col min="4" max="4" width="6.00390625" style="0" customWidth="1"/>
    <col min="5" max="5" width="11.50390625" style="0" customWidth="1"/>
    <col min="6" max="6" width="8.75390625" style="0" hidden="1" customWidth="1"/>
    <col min="7" max="8" width="14.75390625" style="0" customWidth="1"/>
    <col min="9" max="9" width="13.00390625" style="0" customWidth="1"/>
    <col min="10" max="10" width="9.875" style="0" hidden="1" customWidth="1"/>
    <col min="11" max="11" width="15.125" style="0" customWidth="1"/>
    <col min="12" max="12" width="13.375" style="0" customWidth="1"/>
    <col min="13" max="13" width="13.00390625" style="0" hidden="1" customWidth="1"/>
    <col min="14" max="14" width="9.25390625" style="0" hidden="1" customWidth="1"/>
    <col min="15" max="15" width="12.50390625" style="0" customWidth="1"/>
  </cols>
  <sheetData>
    <row r="1" spans="1:15" ht="57.75" customHeight="1">
      <c r="A1" s="84" t="s">
        <v>1006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43.5" customHeight="1">
      <c r="A2" s="77" t="s">
        <v>86</v>
      </c>
      <c r="B2" s="72" t="s">
        <v>768</v>
      </c>
      <c r="C2" s="76" t="s">
        <v>175</v>
      </c>
      <c r="D2" s="74" t="s">
        <v>176</v>
      </c>
      <c r="E2" s="78" t="s">
        <v>769</v>
      </c>
      <c r="F2" s="78" t="s">
        <v>770</v>
      </c>
      <c r="G2" s="74" t="s">
        <v>178</v>
      </c>
      <c r="H2" s="74" t="s">
        <v>1016</v>
      </c>
      <c r="I2" s="74" t="s">
        <v>771</v>
      </c>
      <c r="J2" s="73" t="s">
        <v>181</v>
      </c>
      <c r="K2" s="74" t="s">
        <v>1011</v>
      </c>
      <c r="L2" s="75" t="s">
        <v>1012</v>
      </c>
      <c r="M2" s="76" t="s">
        <v>182</v>
      </c>
      <c r="N2" s="76" t="s">
        <v>17</v>
      </c>
      <c r="O2" s="72" t="s">
        <v>1010</v>
      </c>
    </row>
    <row r="3" spans="1:15" ht="44.25" customHeight="1">
      <c r="A3" s="49" t="s">
        <v>51</v>
      </c>
      <c r="B3" s="50" t="s">
        <v>772</v>
      </c>
      <c r="C3" s="50"/>
      <c r="D3" s="50" t="s">
        <v>63</v>
      </c>
      <c r="E3" s="52" t="s">
        <v>773</v>
      </c>
      <c r="F3" s="53" t="s">
        <v>196</v>
      </c>
      <c r="G3" s="53" t="s">
        <v>774</v>
      </c>
      <c r="H3" s="53" t="s">
        <v>1017</v>
      </c>
      <c r="I3" s="54" t="s">
        <v>775</v>
      </c>
      <c r="J3" s="55">
        <v>2015.11</v>
      </c>
      <c r="K3" s="53" t="s">
        <v>776</v>
      </c>
      <c r="L3" s="56" t="s">
        <v>777</v>
      </c>
      <c r="M3" s="50">
        <v>18385995074</v>
      </c>
      <c r="N3" s="51" t="s">
        <v>778</v>
      </c>
      <c r="O3" s="50"/>
    </row>
    <row r="4" spans="1:15" ht="44.25" customHeight="1">
      <c r="A4" s="49" t="s">
        <v>1018</v>
      </c>
      <c r="B4" s="50" t="s">
        <v>780</v>
      </c>
      <c r="C4" s="50"/>
      <c r="D4" s="50" t="s">
        <v>63</v>
      </c>
      <c r="E4" s="52" t="s">
        <v>781</v>
      </c>
      <c r="F4" s="53" t="s">
        <v>196</v>
      </c>
      <c r="G4" s="53" t="s">
        <v>267</v>
      </c>
      <c r="H4" s="53" t="s">
        <v>1017</v>
      </c>
      <c r="I4" s="54" t="s">
        <v>779</v>
      </c>
      <c r="J4" s="55">
        <v>2016.07</v>
      </c>
      <c r="K4" s="53" t="s">
        <v>1007</v>
      </c>
      <c r="L4" s="56" t="s">
        <v>782</v>
      </c>
      <c r="M4" s="50">
        <v>15285124814</v>
      </c>
      <c r="N4" s="51" t="s">
        <v>783</v>
      </c>
      <c r="O4" s="50"/>
    </row>
    <row r="5" spans="1:15" ht="44.25" customHeight="1">
      <c r="A5" s="49" t="s">
        <v>198</v>
      </c>
      <c r="B5" s="50" t="s">
        <v>785</v>
      </c>
      <c r="C5" s="50"/>
      <c r="D5" s="50" t="s">
        <v>187</v>
      </c>
      <c r="E5" s="50">
        <v>1987.12</v>
      </c>
      <c r="F5" s="53" t="s">
        <v>61</v>
      </c>
      <c r="G5" s="53" t="s">
        <v>786</v>
      </c>
      <c r="H5" s="53" t="s">
        <v>1017</v>
      </c>
      <c r="I5" s="54" t="s">
        <v>787</v>
      </c>
      <c r="J5" s="55">
        <v>2016.07</v>
      </c>
      <c r="K5" s="53" t="s">
        <v>1008</v>
      </c>
      <c r="L5" s="57" t="s">
        <v>788</v>
      </c>
      <c r="M5" s="50">
        <v>18883734960</v>
      </c>
      <c r="N5" s="51" t="s">
        <v>789</v>
      </c>
      <c r="O5" s="50"/>
    </row>
    <row r="6" spans="1:15" ht="44.25" customHeight="1">
      <c r="A6" s="49" t="s">
        <v>205</v>
      </c>
      <c r="B6" s="6" t="s">
        <v>790</v>
      </c>
      <c r="C6" s="6"/>
      <c r="D6" s="6" t="s">
        <v>202</v>
      </c>
      <c r="E6" s="6">
        <v>1989.07</v>
      </c>
      <c r="F6" s="53" t="s">
        <v>79</v>
      </c>
      <c r="G6" s="53" t="s">
        <v>791</v>
      </c>
      <c r="H6" s="53" t="s">
        <v>1017</v>
      </c>
      <c r="I6" s="61" t="s">
        <v>792</v>
      </c>
      <c r="J6" s="62">
        <v>2016.07</v>
      </c>
      <c r="K6" s="6" t="s">
        <v>9</v>
      </c>
      <c r="L6" s="58" t="s">
        <v>784</v>
      </c>
      <c r="M6" s="6">
        <v>15885151493</v>
      </c>
      <c r="N6" s="59" t="s">
        <v>793</v>
      </c>
      <c r="O6" s="50"/>
    </row>
    <row r="7" spans="1:15" ht="44.25" customHeight="1">
      <c r="A7" s="49" t="s">
        <v>207</v>
      </c>
      <c r="B7" s="60" t="s">
        <v>794</v>
      </c>
      <c r="C7" s="60"/>
      <c r="D7" s="60" t="s">
        <v>187</v>
      </c>
      <c r="E7" s="63" t="s">
        <v>795</v>
      </c>
      <c r="F7" s="53" t="s">
        <v>796</v>
      </c>
      <c r="G7" s="53" t="s">
        <v>797</v>
      </c>
      <c r="H7" s="53" t="s">
        <v>1017</v>
      </c>
      <c r="I7" s="64" t="s">
        <v>798</v>
      </c>
      <c r="J7" s="65">
        <v>2015.12</v>
      </c>
      <c r="K7" s="6" t="s">
        <v>9</v>
      </c>
      <c r="L7" s="57" t="s">
        <v>788</v>
      </c>
      <c r="M7" s="60">
        <v>13979755753</v>
      </c>
      <c r="N7" s="63" t="s">
        <v>799</v>
      </c>
      <c r="O7" s="50"/>
    </row>
  </sheetData>
  <sheetProtection password="DE20" sheet="1"/>
  <mergeCells count="1">
    <mergeCell ref="A1:O1"/>
  </mergeCells>
  <printOptions/>
  <pageMargins left="0.26" right="0.17" top="0.51" bottom="0.54" header="0.28" footer="0.23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0"/>
  <sheetViews>
    <sheetView zoomScale="85" zoomScaleNormal="85" zoomScaleSheetLayoutView="100" workbookViewId="0" topLeftCell="A1">
      <pane ySplit="1" topLeftCell="BM2" activePane="bottomLeft" state="frozen"/>
      <selection pane="topLeft" activeCell="A1" sqref="A1"/>
      <selection pane="bottomLeft" activeCell="AD8" sqref="AD8"/>
    </sheetView>
  </sheetViews>
  <sheetFormatPr defaultColWidth="8.00390625" defaultRowHeight="14.25"/>
  <cols>
    <col min="1" max="1" width="5.50390625" style="0" customWidth="1"/>
    <col min="2" max="2" width="7.50390625" style="0" hidden="1" customWidth="1"/>
    <col min="3" max="3" width="8.00390625" style="0" hidden="1" customWidth="1"/>
    <col min="4" max="4" width="9.50390625" style="0" customWidth="1"/>
    <col min="5" max="5" width="5.50390625" style="0" hidden="1" customWidth="1"/>
    <col min="6" max="6" width="8.625" style="0" hidden="1" customWidth="1"/>
    <col min="7" max="7" width="5.625" style="0" customWidth="1"/>
    <col min="8" max="8" width="7.375" style="0" hidden="1" customWidth="1"/>
    <col min="9" max="9" width="9.50390625" style="0" customWidth="1"/>
    <col min="10" max="10" width="12.875" style="0" customWidth="1"/>
    <col min="11" max="11" width="14.00390625" style="0" customWidth="1"/>
    <col min="12" max="12" width="6.25390625" style="0" customWidth="1"/>
    <col min="13" max="13" width="11.125" style="0" hidden="1" customWidth="1"/>
    <col min="14" max="14" width="5.25390625" style="0" hidden="1" customWidth="1"/>
    <col min="15" max="15" width="16.625" style="0" customWidth="1"/>
    <col min="16" max="16" width="5.75390625" style="0" customWidth="1"/>
    <col min="17" max="17" width="9.875" style="0" customWidth="1"/>
    <col min="18" max="18" width="13.875" style="0" hidden="1" customWidth="1"/>
    <col min="19" max="19" width="5.00390625" style="0" hidden="1" customWidth="1"/>
    <col min="20" max="20" width="9.875" style="0" hidden="1" customWidth="1"/>
    <col min="21" max="21" width="4.375" style="0" hidden="1" customWidth="1"/>
    <col min="22" max="22" width="7.50390625" style="0" customWidth="1"/>
  </cols>
  <sheetData>
    <row r="1" spans="1:20" ht="70.5" customHeight="1">
      <c r="A1" s="85" t="s">
        <v>1009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2" ht="24.75" customHeight="1">
      <c r="A2" s="94" t="s">
        <v>763</v>
      </c>
      <c r="B2" s="79" t="s">
        <v>764</v>
      </c>
      <c r="C2" s="94" t="s">
        <v>765</v>
      </c>
      <c r="D2" s="92" t="s">
        <v>173</v>
      </c>
      <c r="E2" s="81" t="s">
        <v>174</v>
      </c>
      <c r="F2" s="83" t="s">
        <v>175</v>
      </c>
      <c r="G2" s="97" t="s">
        <v>176</v>
      </c>
      <c r="H2" s="98" t="s">
        <v>279</v>
      </c>
      <c r="I2" s="95" t="s">
        <v>177</v>
      </c>
      <c r="J2" s="92" t="s">
        <v>178</v>
      </c>
      <c r="K2" s="92" t="s">
        <v>179</v>
      </c>
      <c r="L2" s="92" t="s">
        <v>180</v>
      </c>
      <c r="M2" s="97" t="s">
        <v>181</v>
      </c>
      <c r="N2" s="90" t="s">
        <v>1014</v>
      </c>
      <c r="O2" s="91"/>
      <c r="P2" s="92" t="s">
        <v>1015</v>
      </c>
      <c r="Q2" s="92"/>
      <c r="R2" s="92" t="s">
        <v>182</v>
      </c>
      <c r="S2" s="93" t="s">
        <v>766</v>
      </c>
      <c r="T2" s="86" t="s">
        <v>17</v>
      </c>
      <c r="U2" s="87" t="s">
        <v>767</v>
      </c>
      <c r="V2" s="89" t="s">
        <v>1013</v>
      </c>
    </row>
    <row r="3" spans="1:22" ht="33" customHeight="1">
      <c r="A3" s="95"/>
      <c r="B3" s="80"/>
      <c r="C3" s="94"/>
      <c r="D3" s="92"/>
      <c r="E3" s="82"/>
      <c r="F3" s="96"/>
      <c r="G3" s="92"/>
      <c r="H3" s="96"/>
      <c r="I3" s="95"/>
      <c r="J3" s="92"/>
      <c r="K3" s="92"/>
      <c r="L3" s="92"/>
      <c r="M3" s="92"/>
      <c r="N3" s="1" t="s">
        <v>183</v>
      </c>
      <c r="O3" s="1" t="s">
        <v>280</v>
      </c>
      <c r="P3" s="2" t="s">
        <v>183</v>
      </c>
      <c r="Q3" s="1" t="s">
        <v>184</v>
      </c>
      <c r="R3" s="92"/>
      <c r="S3" s="93"/>
      <c r="T3" s="86"/>
      <c r="U3" s="88"/>
      <c r="V3" s="89"/>
    </row>
    <row r="4" spans="1:22" ht="27.75" customHeight="1">
      <c r="A4" s="2" t="s">
        <v>1003</v>
      </c>
      <c r="B4" s="2" t="s">
        <v>195</v>
      </c>
      <c r="C4" s="2" t="s">
        <v>198</v>
      </c>
      <c r="D4" s="1" t="s">
        <v>800</v>
      </c>
      <c r="E4" s="3"/>
      <c r="F4" s="4" t="s">
        <v>61</v>
      </c>
      <c r="G4" s="1" t="s">
        <v>52</v>
      </c>
      <c r="H4" s="4" t="s">
        <v>20</v>
      </c>
      <c r="I4" s="2" t="s">
        <v>801</v>
      </c>
      <c r="J4" s="1" t="s">
        <v>718</v>
      </c>
      <c r="K4" s="1" t="s">
        <v>571</v>
      </c>
      <c r="L4" s="1" t="s">
        <v>53</v>
      </c>
      <c r="M4" s="1">
        <v>2013.7</v>
      </c>
      <c r="N4" s="4">
        <v>1</v>
      </c>
      <c r="O4" s="4" t="s">
        <v>572</v>
      </c>
      <c r="P4" s="2" t="s">
        <v>122</v>
      </c>
      <c r="Q4" s="1" t="s">
        <v>573</v>
      </c>
      <c r="R4" s="1">
        <v>18385967958</v>
      </c>
      <c r="S4" s="16"/>
      <c r="T4" s="29">
        <v>85.64</v>
      </c>
      <c r="U4" s="66"/>
      <c r="V4" s="27"/>
    </row>
    <row r="5" spans="1:22" ht="27.75" customHeight="1">
      <c r="A5" s="71" t="s">
        <v>1004</v>
      </c>
      <c r="B5" s="37">
        <v>3</v>
      </c>
      <c r="C5" s="37">
        <v>4</v>
      </c>
      <c r="D5" s="1" t="s">
        <v>575</v>
      </c>
      <c r="E5" s="3" t="s">
        <v>576</v>
      </c>
      <c r="F5" s="4" t="s">
        <v>61</v>
      </c>
      <c r="G5" s="1" t="s">
        <v>63</v>
      </c>
      <c r="H5" s="4" t="s">
        <v>172</v>
      </c>
      <c r="I5" s="2" t="s">
        <v>577</v>
      </c>
      <c r="J5" s="1" t="s">
        <v>578</v>
      </c>
      <c r="K5" s="1" t="s">
        <v>571</v>
      </c>
      <c r="L5" s="1" t="s">
        <v>53</v>
      </c>
      <c r="M5" s="1">
        <v>2016.07</v>
      </c>
      <c r="N5" s="4">
        <v>1</v>
      </c>
      <c r="O5" s="4" t="s">
        <v>572</v>
      </c>
      <c r="P5" s="2" t="s">
        <v>122</v>
      </c>
      <c r="Q5" s="1" t="s">
        <v>573</v>
      </c>
      <c r="R5" s="1">
        <v>13638104471</v>
      </c>
      <c r="S5" s="16"/>
      <c r="T5" s="38">
        <v>81</v>
      </c>
      <c r="U5" s="1" t="s">
        <v>290</v>
      </c>
      <c r="V5" s="27"/>
    </row>
    <row r="6" spans="1:22" ht="27.75" customHeight="1">
      <c r="A6" s="2" t="s">
        <v>198</v>
      </c>
      <c r="B6" s="2" t="s">
        <v>205</v>
      </c>
      <c r="C6" s="2" t="s">
        <v>207</v>
      </c>
      <c r="D6" s="1" t="s">
        <v>579</v>
      </c>
      <c r="E6" s="3" t="s">
        <v>580</v>
      </c>
      <c r="F6" s="4" t="s">
        <v>128</v>
      </c>
      <c r="G6" s="1" t="s">
        <v>63</v>
      </c>
      <c r="H6" s="4" t="s">
        <v>123</v>
      </c>
      <c r="I6" s="2" t="s">
        <v>581</v>
      </c>
      <c r="J6" s="1" t="s">
        <v>700</v>
      </c>
      <c r="K6" s="1" t="s">
        <v>571</v>
      </c>
      <c r="L6" s="1" t="s">
        <v>53</v>
      </c>
      <c r="M6" s="1">
        <v>2016.07</v>
      </c>
      <c r="N6" s="4">
        <v>1</v>
      </c>
      <c r="O6" s="4" t="s">
        <v>572</v>
      </c>
      <c r="P6" s="2" t="s">
        <v>122</v>
      </c>
      <c r="Q6" s="1" t="s">
        <v>573</v>
      </c>
      <c r="R6" s="1">
        <v>14785092173</v>
      </c>
      <c r="S6" s="16"/>
      <c r="T6" s="38">
        <v>80.67</v>
      </c>
      <c r="U6" s="1" t="s">
        <v>290</v>
      </c>
      <c r="V6" s="27"/>
    </row>
    <row r="7" spans="1:22" ht="27.75" customHeight="1">
      <c r="A7" s="71" t="s">
        <v>205</v>
      </c>
      <c r="B7" s="37">
        <v>5</v>
      </c>
      <c r="C7" s="37">
        <v>6</v>
      </c>
      <c r="D7" s="1" t="s">
        <v>582</v>
      </c>
      <c r="E7" s="3" t="s">
        <v>583</v>
      </c>
      <c r="F7" s="4" t="s">
        <v>61</v>
      </c>
      <c r="G7" s="1" t="s">
        <v>63</v>
      </c>
      <c r="H7" s="4" t="s">
        <v>123</v>
      </c>
      <c r="I7" s="2" t="s">
        <v>584</v>
      </c>
      <c r="J7" s="1" t="s">
        <v>574</v>
      </c>
      <c r="K7" s="1" t="s">
        <v>571</v>
      </c>
      <c r="L7" s="1" t="s">
        <v>53</v>
      </c>
      <c r="M7" s="1">
        <v>2016.07</v>
      </c>
      <c r="N7" s="4">
        <v>1</v>
      </c>
      <c r="O7" s="4" t="s">
        <v>572</v>
      </c>
      <c r="P7" s="2" t="s">
        <v>122</v>
      </c>
      <c r="Q7" s="1" t="s">
        <v>573</v>
      </c>
      <c r="R7" s="1">
        <v>18798039217</v>
      </c>
      <c r="S7" s="16"/>
      <c r="T7" s="38">
        <v>79.67</v>
      </c>
      <c r="U7" s="1" t="s">
        <v>290</v>
      </c>
      <c r="V7" s="27"/>
    </row>
    <row r="8" spans="1:22" ht="27.75" customHeight="1">
      <c r="A8" s="2" t="s">
        <v>207</v>
      </c>
      <c r="B8" s="2" t="s">
        <v>209</v>
      </c>
      <c r="C8" s="2" t="s">
        <v>211</v>
      </c>
      <c r="D8" s="1" t="s">
        <v>586</v>
      </c>
      <c r="E8" s="3" t="s">
        <v>587</v>
      </c>
      <c r="F8" s="4" t="s">
        <v>59</v>
      </c>
      <c r="G8" s="1" t="s">
        <v>63</v>
      </c>
      <c r="H8" s="4" t="s">
        <v>57</v>
      </c>
      <c r="I8" s="2" t="s">
        <v>588</v>
      </c>
      <c r="J8" s="1" t="s">
        <v>718</v>
      </c>
      <c r="K8" s="1" t="s">
        <v>571</v>
      </c>
      <c r="L8" s="1" t="s">
        <v>53</v>
      </c>
      <c r="M8" s="1">
        <v>2013.07</v>
      </c>
      <c r="N8" s="4">
        <v>1</v>
      </c>
      <c r="O8" s="4" t="s">
        <v>572</v>
      </c>
      <c r="P8" s="2" t="s">
        <v>122</v>
      </c>
      <c r="Q8" s="1" t="s">
        <v>573</v>
      </c>
      <c r="R8" s="1">
        <v>15121692968</v>
      </c>
      <c r="S8" s="16"/>
      <c r="T8" s="38">
        <v>78.33</v>
      </c>
      <c r="U8" s="1" t="s">
        <v>290</v>
      </c>
      <c r="V8" s="27"/>
    </row>
    <row r="9" spans="1:22" ht="27.75" customHeight="1">
      <c r="A9" s="71" t="s">
        <v>209</v>
      </c>
      <c r="B9" s="2" t="s">
        <v>249</v>
      </c>
      <c r="C9" s="2" t="s">
        <v>139</v>
      </c>
      <c r="D9" s="1" t="s">
        <v>589</v>
      </c>
      <c r="E9" s="3" t="s">
        <v>590</v>
      </c>
      <c r="F9" s="4" t="s">
        <v>61</v>
      </c>
      <c r="G9" s="1" t="s">
        <v>52</v>
      </c>
      <c r="H9" s="4" t="s">
        <v>123</v>
      </c>
      <c r="I9" s="2" t="s">
        <v>56</v>
      </c>
      <c r="J9" s="1" t="s">
        <v>574</v>
      </c>
      <c r="K9" s="1" t="s">
        <v>571</v>
      </c>
      <c r="L9" s="1" t="s">
        <v>53</v>
      </c>
      <c r="M9" s="1">
        <v>2016.07</v>
      </c>
      <c r="N9" s="4">
        <v>1</v>
      </c>
      <c r="O9" s="4" t="s">
        <v>572</v>
      </c>
      <c r="P9" s="2" t="s">
        <v>122</v>
      </c>
      <c r="Q9" s="1" t="s">
        <v>573</v>
      </c>
      <c r="R9" s="1">
        <v>18285182271</v>
      </c>
      <c r="S9" s="16"/>
      <c r="T9" s="38">
        <v>76.33</v>
      </c>
      <c r="U9" s="1" t="s">
        <v>290</v>
      </c>
      <c r="V9" s="27"/>
    </row>
    <row r="10" spans="1:22" ht="27.75" customHeight="1">
      <c r="A10" s="2" t="s">
        <v>211</v>
      </c>
      <c r="B10" s="2" t="s">
        <v>255</v>
      </c>
      <c r="C10" s="2" t="s">
        <v>71</v>
      </c>
      <c r="D10" s="1" t="s">
        <v>591</v>
      </c>
      <c r="E10" s="3" t="s">
        <v>592</v>
      </c>
      <c r="F10" s="4" t="s">
        <v>61</v>
      </c>
      <c r="G10" s="1" t="s">
        <v>52</v>
      </c>
      <c r="H10" s="4" t="s">
        <v>123</v>
      </c>
      <c r="I10" s="2" t="s">
        <v>593</v>
      </c>
      <c r="J10" s="1" t="s">
        <v>594</v>
      </c>
      <c r="K10" s="1" t="s">
        <v>571</v>
      </c>
      <c r="L10" s="1" t="s">
        <v>53</v>
      </c>
      <c r="M10" s="1">
        <v>2016.07</v>
      </c>
      <c r="N10" s="4">
        <v>1</v>
      </c>
      <c r="O10" s="4" t="s">
        <v>572</v>
      </c>
      <c r="P10" s="2" t="s">
        <v>122</v>
      </c>
      <c r="Q10" s="1" t="s">
        <v>573</v>
      </c>
      <c r="R10" s="1">
        <v>13765606055</v>
      </c>
      <c r="S10" s="16"/>
      <c r="T10" s="38">
        <v>76.33</v>
      </c>
      <c r="U10" s="1" t="s">
        <v>290</v>
      </c>
      <c r="V10" s="27"/>
    </row>
    <row r="11" spans="1:22" ht="27.75" customHeight="1">
      <c r="A11" s="71" t="s">
        <v>147</v>
      </c>
      <c r="B11" s="2" t="s">
        <v>51</v>
      </c>
      <c r="C11" s="2" t="s">
        <v>29</v>
      </c>
      <c r="D11" s="1" t="s">
        <v>595</v>
      </c>
      <c r="E11" s="3" t="s">
        <v>596</v>
      </c>
      <c r="F11" s="4" t="s">
        <v>59</v>
      </c>
      <c r="G11" s="1" t="s">
        <v>63</v>
      </c>
      <c r="H11" s="4" t="s">
        <v>123</v>
      </c>
      <c r="I11" s="2" t="s">
        <v>21</v>
      </c>
      <c r="J11" s="1" t="s">
        <v>578</v>
      </c>
      <c r="K11" s="1" t="s">
        <v>571</v>
      </c>
      <c r="L11" s="1" t="s">
        <v>53</v>
      </c>
      <c r="M11" s="1">
        <v>2016.07</v>
      </c>
      <c r="N11" s="4">
        <v>1</v>
      </c>
      <c r="O11" s="4" t="s">
        <v>572</v>
      </c>
      <c r="P11" s="2" t="s">
        <v>122</v>
      </c>
      <c r="Q11" s="1" t="s">
        <v>573</v>
      </c>
      <c r="R11" s="1">
        <v>15185835594</v>
      </c>
      <c r="S11" s="16"/>
      <c r="T11" s="38">
        <v>75.67</v>
      </c>
      <c r="U11" s="1" t="s">
        <v>290</v>
      </c>
      <c r="V11" s="27"/>
    </row>
    <row r="12" spans="1:22" ht="27.75" customHeight="1">
      <c r="A12" s="2" t="s">
        <v>148</v>
      </c>
      <c r="B12" s="2" t="s">
        <v>238</v>
      </c>
      <c r="C12" s="2" t="s">
        <v>74</v>
      </c>
      <c r="D12" s="1" t="s">
        <v>597</v>
      </c>
      <c r="E12" s="3" t="s">
        <v>598</v>
      </c>
      <c r="F12" s="4" t="s">
        <v>79</v>
      </c>
      <c r="G12" s="1" t="s">
        <v>63</v>
      </c>
      <c r="H12" s="4" t="s">
        <v>599</v>
      </c>
      <c r="I12" s="2" t="s">
        <v>138</v>
      </c>
      <c r="J12" s="1" t="s">
        <v>578</v>
      </c>
      <c r="K12" s="1" t="s">
        <v>571</v>
      </c>
      <c r="L12" s="1" t="s">
        <v>53</v>
      </c>
      <c r="M12" s="1">
        <v>2016.07</v>
      </c>
      <c r="N12" s="4">
        <v>1</v>
      </c>
      <c r="O12" s="4" t="s">
        <v>572</v>
      </c>
      <c r="P12" s="2" t="s">
        <v>122</v>
      </c>
      <c r="Q12" s="1" t="s">
        <v>573</v>
      </c>
      <c r="R12" s="1">
        <v>15685684336</v>
      </c>
      <c r="S12" s="16"/>
      <c r="T12" s="38">
        <v>73.33</v>
      </c>
      <c r="U12" s="1" t="s">
        <v>290</v>
      </c>
      <c r="V12" s="27"/>
    </row>
    <row r="13" spans="1:22" ht="27.75" customHeight="1">
      <c r="A13" s="71" t="s">
        <v>153</v>
      </c>
      <c r="B13" s="2" t="s">
        <v>205</v>
      </c>
      <c r="C13" s="2" t="s">
        <v>601</v>
      </c>
      <c r="D13" s="1" t="s">
        <v>602</v>
      </c>
      <c r="E13" s="3" t="s">
        <v>603</v>
      </c>
      <c r="F13" s="4" t="s">
        <v>59</v>
      </c>
      <c r="G13" s="1" t="s">
        <v>52</v>
      </c>
      <c r="H13" s="4" t="s">
        <v>123</v>
      </c>
      <c r="I13" s="2" t="s">
        <v>604</v>
      </c>
      <c r="J13" s="1" t="s">
        <v>570</v>
      </c>
      <c r="K13" s="1" t="s">
        <v>571</v>
      </c>
      <c r="L13" s="1" t="s">
        <v>53</v>
      </c>
      <c r="M13" s="4">
        <v>1</v>
      </c>
      <c r="N13" s="4">
        <v>1</v>
      </c>
      <c r="O13" s="4" t="s">
        <v>572</v>
      </c>
      <c r="P13" s="2" t="s">
        <v>122</v>
      </c>
      <c r="Q13" s="1" t="s">
        <v>573</v>
      </c>
      <c r="R13" s="1">
        <v>13765904423</v>
      </c>
      <c r="S13" s="16" t="s">
        <v>605</v>
      </c>
      <c r="T13" s="38">
        <v>72.67</v>
      </c>
      <c r="U13" s="1" t="s">
        <v>290</v>
      </c>
      <c r="V13" s="27"/>
    </row>
    <row r="14" spans="1:22" ht="27.75" customHeight="1">
      <c r="A14" s="2" t="s">
        <v>154</v>
      </c>
      <c r="B14" s="2" t="s">
        <v>252</v>
      </c>
      <c r="C14" s="2" t="s">
        <v>296</v>
      </c>
      <c r="D14" s="1" t="s">
        <v>606</v>
      </c>
      <c r="E14" s="3" t="s">
        <v>607</v>
      </c>
      <c r="F14" s="4" t="s">
        <v>79</v>
      </c>
      <c r="G14" s="1" t="s">
        <v>63</v>
      </c>
      <c r="H14" s="4" t="s">
        <v>123</v>
      </c>
      <c r="I14" s="2" t="s">
        <v>268</v>
      </c>
      <c r="J14" s="1" t="s">
        <v>570</v>
      </c>
      <c r="K14" s="1" t="s">
        <v>571</v>
      </c>
      <c r="L14" s="1" t="s">
        <v>53</v>
      </c>
      <c r="M14" s="4">
        <v>1</v>
      </c>
      <c r="N14" s="4">
        <v>1</v>
      </c>
      <c r="O14" s="4" t="s">
        <v>572</v>
      </c>
      <c r="P14" s="2" t="s">
        <v>122</v>
      </c>
      <c r="Q14" s="1" t="s">
        <v>573</v>
      </c>
      <c r="R14" s="1">
        <v>13885299273</v>
      </c>
      <c r="S14" s="16" t="s">
        <v>605</v>
      </c>
      <c r="T14" s="38">
        <v>72.67</v>
      </c>
      <c r="U14" s="1" t="s">
        <v>290</v>
      </c>
      <c r="V14" s="27"/>
    </row>
    <row r="15" spans="1:22" ht="27.75" customHeight="1">
      <c r="A15" s="71" t="s">
        <v>155</v>
      </c>
      <c r="B15" s="2" t="s">
        <v>147</v>
      </c>
      <c r="C15" s="2" t="s">
        <v>298</v>
      </c>
      <c r="D15" s="1" t="s">
        <v>608</v>
      </c>
      <c r="E15" s="3" t="s">
        <v>609</v>
      </c>
      <c r="F15" s="4" t="s">
        <v>61</v>
      </c>
      <c r="G15" s="1" t="s">
        <v>52</v>
      </c>
      <c r="H15" s="4" t="s">
        <v>57</v>
      </c>
      <c r="I15" s="2" t="s">
        <v>610</v>
      </c>
      <c r="J15" s="1" t="s">
        <v>574</v>
      </c>
      <c r="K15" s="1" t="s">
        <v>571</v>
      </c>
      <c r="L15" s="1" t="s">
        <v>53</v>
      </c>
      <c r="M15" s="4">
        <v>1</v>
      </c>
      <c r="N15" s="4">
        <v>1</v>
      </c>
      <c r="O15" s="4" t="s">
        <v>572</v>
      </c>
      <c r="P15" s="2" t="s">
        <v>122</v>
      </c>
      <c r="Q15" s="1" t="s">
        <v>573</v>
      </c>
      <c r="R15" s="1">
        <v>18798039765</v>
      </c>
      <c r="S15" s="16" t="s">
        <v>605</v>
      </c>
      <c r="T15" s="38">
        <v>71</v>
      </c>
      <c r="U15" s="1" t="s">
        <v>290</v>
      </c>
      <c r="V15" s="27"/>
    </row>
    <row r="16" spans="1:22" ht="27.75" customHeight="1">
      <c r="A16" s="2" t="s">
        <v>238</v>
      </c>
      <c r="B16" s="2" t="s">
        <v>207</v>
      </c>
      <c r="C16" s="2" t="s">
        <v>611</v>
      </c>
      <c r="D16" s="1" t="s">
        <v>612</v>
      </c>
      <c r="E16" s="3" t="s">
        <v>613</v>
      </c>
      <c r="F16" s="4" t="s">
        <v>61</v>
      </c>
      <c r="G16" s="1" t="s">
        <v>52</v>
      </c>
      <c r="H16" s="4" t="s">
        <v>57</v>
      </c>
      <c r="I16" s="2" t="s">
        <v>614</v>
      </c>
      <c r="J16" s="1" t="s">
        <v>570</v>
      </c>
      <c r="K16" s="1" t="s">
        <v>571</v>
      </c>
      <c r="L16" s="1" t="s">
        <v>53</v>
      </c>
      <c r="M16" s="4">
        <v>1</v>
      </c>
      <c r="N16" s="4">
        <v>1</v>
      </c>
      <c r="O16" s="4" t="s">
        <v>572</v>
      </c>
      <c r="P16" s="2" t="s">
        <v>122</v>
      </c>
      <c r="Q16" s="1" t="s">
        <v>573</v>
      </c>
      <c r="R16" s="1">
        <v>15185827437</v>
      </c>
      <c r="S16" s="16" t="s">
        <v>605</v>
      </c>
      <c r="T16" s="38">
        <v>63.33</v>
      </c>
      <c r="U16" s="1" t="s">
        <v>290</v>
      </c>
      <c r="V16" s="27"/>
    </row>
    <row r="17" spans="1:22" ht="27.75" customHeight="1">
      <c r="A17" s="71" t="s">
        <v>239</v>
      </c>
      <c r="B17" s="2" t="s">
        <v>157</v>
      </c>
      <c r="C17" s="2" t="s">
        <v>65</v>
      </c>
      <c r="D17" s="1" t="s">
        <v>617</v>
      </c>
      <c r="E17" s="3" t="s">
        <v>618</v>
      </c>
      <c r="F17" s="4" t="s">
        <v>61</v>
      </c>
      <c r="G17" s="1" t="s">
        <v>63</v>
      </c>
      <c r="H17" s="4" t="s">
        <v>123</v>
      </c>
      <c r="I17" s="2" t="s">
        <v>62</v>
      </c>
      <c r="J17" s="1" t="s">
        <v>574</v>
      </c>
      <c r="K17" s="1" t="s">
        <v>619</v>
      </c>
      <c r="L17" s="1" t="s">
        <v>53</v>
      </c>
      <c r="M17" s="1">
        <v>2016.07</v>
      </c>
      <c r="N17" s="4">
        <v>1</v>
      </c>
      <c r="O17" s="4" t="s">
        <v>572</v>
      </c>
      <c r="P17" s="2" t="s">
        <v>620</v>
      </c>
      <c r="Q17" s="1" t="s">
        <v>621</v>
      </c>
      <c r="R17" s="1">
        <v>18285140119</v>
      </c>
      <c r="S17" s="39"/>
      <c r="T17" s="38">
        <v>88</v>
      </c>
      <c r="U17" s="1" t="s">
        <v>290</v>
      </c>
      <c r="V17" s="27"/>
    </row>
    <row r="18" spans="1:22" ht="27.75" customHeight="1">
      <c r="A18" s="2" t="s">
        <v>246</v>
      </c>
      <c r="B18" s="2" t="s">
        <v>241</v>
      </c>
      <c r="C18" s="2" t="s">
        <v>55</v>
      </c>
      <c r="D18" s="1" t="s">
        <v>622</v>
      </c>
      <c r="E18" s="3" t="s">
        <v>623</v>
      </c>
      <c r="F18" s="4" t="s">
        <v>59</v>
      </c>
      <c r="G18" s="1" t="s">
        <v>63</v>
      </c>
      <c r="H18" s="4" t="s">
        <v>123</v>
      </c>
      <c r="I18" s="2" t="s">
        <v>64</v>
      </c>
      <c r="J18" s="1" t="s">
        <v>700</v>
      </c>
      <c r="K18" s="1" t="s">
        <v>619</v>
      </c>
      <c r="L18" s="1" t="s">
        <v>53</v>
      </c>
      <c r="M18" s="1">
        <v>2016.07</v>
      </c>
      <c r="N18" s="4">
        <v>1</v>
      </c>
      <c r="O18" s="4" t="s">
        <v>572</v>
      </c>
      <c r="P18" s="2" t="s">
        <v>620</v>
      </c>
      <c r="Q18" s="1" t="s">
        <v>621</v>
      </c>
      <c r="R18" s="1">
        <v>15329765096</v>
      </c>
      <c r="S18" s="39"/>
      <c r="T18" s="38">
        <v>85</v>
      </c>
      <c r="U18" s="1" t="s">
        <v>290</v>
      </c>
      <c r="V18" s="27"/>
    </row>
    <row r="19" spans="1:22" ht="27.75" customHeight="1">
      <c r="A19" s="71" t="s">
        <v>247</v>
      </c>
      <c r="B19" s="2" t="s">
        <v>19</v>
      </c>
      <c r="C19" s="2" t="s">
        <v>124</v>
      </c>
      <c r="D19" s="1" t="s">
        <v>624</v>
      </c>
      <c r="E19" s="3" t="s">
        <v>625</v>
      </c>
      <c r="F19" s="4" t="s">
        <v>58</v>
      </c>
      <c r="G19" s="1" t="s">
        <v>52</v>
      </c>
      <c r="H19" s="4" t="s">
        <v>123</v>
      </c>
      <c r="I19" s="2" t="s">
        <v>626</v>
      </c>
      <c r="J19" s="1" t="s">
        <v>578</v>
      </c>
      <c r="K19" s="1" t="s">
        <v>627</v>
      </c>
      <c r="L19" s="1" t="s">
        <v>53</v>
      </c>
      <c r="M19" s="1">
        <v>2016.07</v>
      </c>
      <c r="N19" s="4">
        <v>1</v>
      </c>
      <c r="O19" s="4" t="s">
        <v>572</v>
      </c>
      <c r="P19" s="2" t="s">
        <v>127</v>
      </c>
      <c r="Q19" s="1" t="s">
        <v>628</v>
      </c>
      <c r="R19" s="1">
        <v>15885172461</v>
      </c>
      <c r="S19" s="40"/>
      <c r="T19" s="38">
        <v>81.67</v>
      </c>
      <c r="U19" s="1" t="s">
        <v>290</v>
      </c>
      <c r="V19" s="27"/>
    </row>
    <row r="20" spans="1:22" ht="27.75" customHeight="1">
      <c r="A20" s="2" t="s">
        <v>248</v>
      </c>
      <c r="B20" s="2" t="s">
        <v>239</v>
      </c>
      <c r="C20" s="2" t="s">
        <v>69</v>
      </c>
      <c r="D20" s="1" t="s">
        <v>629</v>
      </c>
      <c r="E20" s="3" t="s">
        <v>630</v>
      </c>
      <c r="F20" s="4" t="s">
        <v>266</v>
      </c>
      <c r="G20" s="1" t="s">
        <v>52</v>
      </c>
      <c r="H20" s="4" t="s">
        <v>172</v>
      </c>
      <c r="I20" s="2" t="s">
        <v>138</v>
      </c>
      <c r="J20" s="1" t="s">
        <v>574</v>
      </c>
      <c r="K20" s="1" t="s">
        <v>631</v>
      </c>
      <c r="L20" s="1" t="s">
        <v>53</v>
      </c>
      <c r="M20" s="1">
        <v>2016.07</v>
      </c>
      <c r="N20" s="4">
        <v>1</v>
      </c>
      <c r="O20" s="4" t="s">
        <v>572</v>
      </c>
      <c r="P20" s="2" t="s">
        <v>75</v>
      </c>
      <c r="Q20" s="1" t="s">
        <v>632</v>
      </c>
      <c r="R20" s="1">
        <v>18798831389</v>
      </c>
      <c r="S20" s="16"/>
      <c r="T20" s="38">
        <v>72</v>
      </c>
      <c r="U20" s="1" t="s">
        <v>290</v>
      </c>
      <c r="V20" s="27"/>
    </row>
    <row r="21" spans="1:22" ht="27.75" customHeight="1">
      <c r="A21" s="71" t="s">
        <v>249</v>
      </c>
      <c r="B21" s="2" t="s">
        <v>633</v>
      </c>
      <c r="C21" s="2" t="s">
        <v>299</v>
      </c>
      <c r="D21" s="1" t="s">
        <v>634</v>
      </c>
      <c r="E21" s="3" t="s">
        <v>635</v>
      </c>
      <c r="F21" s="4" t="s">
        <v>636</v>
      </c>
      <c r="G21" s="1" t="s">
        <v>63</v>
      </c>
      <c r="H21" s="4" t="s">
        <v>123</v>
      </c>
      <c r="I21" s="2" t="s">
        <v>62</v>
      </c>
      <c r="J21" s="1" t="s">
        <v>637</v>
      </c>
      <c r="K21" s="1" t="s">
        <v>638</v>
      </c>
      <c r="L21" s="1" t="s">
        <v>53</v>
      </c>
      <c r="M21" s="1">
        <v>2016.7</v>
      </c>
      <c r="N21" s="4">
        <v>1</v>
      </c>
      <c r="O21" s="4" t="s">
        <v>572</v>
      </c>
      <c r="P21" s="2" t="s">
        <v>154</v>
      </c>
      <c r="Q21" s="1" t="s">
        <v>639</v>
      </c>
      <c r="R21" s="1">
        <v>18985861613</v>
      </c>
      <c r="S21" s="41"/>
      <c r="T21" s="38">
        <v>84</v>
      </c>
      <c r="U21" s="1" t="s">
        <v>290</v>
      </c>
      <c r="V21" s="27"/>
    </row>
    <row r="22" spans="1:22" ht="27.75" customHeight="1">
      <c r="A22" s="2" t="s">
        <v>252</v>
      </c>
      <c r="B22" s="2" t="s">
        <v>247</v>
      </c>
      <c r="C22" s="2" t="s">
        <v>611</v>
      </c>
      <c r="D22" s="1" t="s">
        <v>640</v>
      </c>
      <c r="E22" s="3" t="s">
        <v>641</v>
      </c>
      <c r="F22" s="4" t="s">
        <v>642</v>
      </c>
      <c r="G22" s="1" t="s">
        <v>63</v>
      </c>
      <c r="H22" s="4" t="s">
        <v>20</v>
      </c>
      <c r="I22" s="2" t="s">
        <v>643</v>
      </c>
      <c r="J22" s="1" t="s">
        <v>570</v>
      </c>
      <c r="K22" s="1" t="s">
        <v>644</v>
      </c>
      <c r="L22" s="1" t="s">
        <v>53</v>
      </c>
      <c r="M22" s="1">
        <v>2014.7</v>
      </c>
      <c r="N22" s="4">
        <v>1</v>
      </c>
      <c r="O22" s="4" t="s">
        <v>572</v>
      </c>
      <c r="P22" s="2" t="s">
        <v>154</v>
      </c>
      <c r="Q22" s="1" t="s">
        <v>639</v>
      </c>
      <c r="R22" s="1">
        <v>18885673107</v>
      </c>
      <c r="S22" s="42"/>
      <c r="T22" s="38">
        <v>80.33</v>
      </c>
      <c r="U22" s="1" t="s">
        <v>290</v>
      </c>
      <c r="V22" s="27"/>
    </row>
    <row r="23" spans="1:22" ht="27.75" customHeight="1">
      <c r="A23" s="71" t="s">
        <v>253</v>
      </c>
      <c r="B23" s="2" t="s">
        <v>211</v>
      </c>
      <c r="C23" s="2" t="s">
        <v>645</v>
      </c>
      <c r="D23" s="1" t="s">
        <v>646</v>
      </c>
      <c r="E23" s="2" t="s">
        <v>647</v>
      </c>
      <c r="F23" s="1" t="s">
        <v>80</v>
      </c>
      <c r="G23" s="1" t="s">
        <v>52</v>
      </c>
      <c r="H23" s="1" t="s">
        <v>123</v>
      </c>
      <c r="I23" s="2" t="s">
        <v>648</v>
      </c>
      <c r="J23" s="1" t="s">
        <v>718</v>
      </c>
      <c r="K23" s="1" t="s">
        <v>649</v>
      </c>
      <c r="L23" s="1" t="s">
        <v>53</v>
      </c>
      <c r="M23" s="1">
        <v>2016.07</v>
      </c>
      <c r="N23" s="1">
        <v>1</v>
      </c>
      <c r="O23" s="1" t="s">
        <v>572</v>
      </c>
      <c r="P23" s="2" t="s">
        <v>29</v>
      </c>
      <c r="Q23" s="1" t="s">
        <v>639</v>
      </c>
      <c r="R23" s="1">
        <v>18275580868</v>
      </c>
      <c r="S23" s="43" t="s">
        <v>605</v>
      </c>
      <c r="T23" s="38">
        <v>80</v>
      </c>
      <c r="U23" s="1" t="s">
        <v>290</v>
      </c>
      <c r="V23" s="27"/>
    </row>
    <row r="24" spans="1:22" ht="27.75" customHeight="1">
      <c r="A24" s="2" t="s">
        <v>254</v>
      </c>
      <c r="B24" s="2" t="s">
        <v>239</v>
      </c>
      <c r="C24" s="2" t="s">
        <v>298</v>
      </c>
      <c r="D24" s="1" t="s">
        <v>650</v>
      </c>
      <c r="E24" s="3" t="s">
        <v>651</v>
      </c>
      <c r="F24" s="4" t="s">
        <v>61</v>
      </c>
      <c r="G24" s="1" t="s">
        <v>63</v>
      </c>
      <c r="H24" s="4" t="s">
        <v>123</v>
      </c>
      <c r="I24" s="2" t="s">
        <v>652</v>
      </c>
      <c r="J24" s="1" t="s">
        <v>653</v>
      </c>
      <c r="K24" s="1" t="s">
        <v>654</v>
      </c>
      <c r="L24" s="1" t="s">
        <v>53</v>
      </c>
      <c r="M24" s="1">
        <v>2016.07</v>
      </c>
      <c r="N24" s="4">
        <v>1</v>
      </c>
      <c r="O24" s="4" t="s">
        <v>572</v>
      </c>
      <c r="P24" s="2" t="s">
        <v>297</v>
      </c>
      <c r="Q24" s="1" t="s">
        <v>655</v>
      </c>
      <c r="R24" s="1">
        <v>15822053982</v>
      </c>
      <c r="S24" s="44"/>
      <c r="T24" s="38">
        <v>85.67</v>
      </c>
      <c r="U24" s="1" t="s">
        <v>290</v>
      </c>
      <c r="V24" s="27"/>
    </row>
    <row r="25" spans="1:22" ht="27.75" customHeight="1">
      <c r="A25" s="71" t="s">
        <v>255</v>
      </c>
      <c r="B25" s="2" t="s">
        <v>19</v>
      </c>
      <c r="C25" s="2" t="s">
        <v>295</v>
      </c>
      <c r="D25" s="1" t="s">
        <v>656</v>
      </c>
      <c r="E25" s="3" t="s">
        <v>657</v>
      </c>
      <c r="F25" s="4" t="s">
        <v>61</v>
      </c>
      <c r="G25" s="1" t="s">
        <v>63</v>
      </c>
      <c r="H25" s="4" t="s">
        <v>123</v>
      </c>
      <c r="I25" s="2" t="s">
        <v>269</v>
      </c>
      <c r="J25" s="1" t="s">
        <v>658</v>
      </c>
      <c r="K25" s="1" t="s">
        <v>654</v>
      </c>
      <c r="L25" s="1" t="s">
        <v>53</v>
      </c>
      <c r="M25" s="1">
        <v>2015.07</v>
      </c>
      <c r="N25" s="4">
        <v>1</v>
      </c>
      <c r="O25" s="4" t="s">
        <v>572</v>
      </c>
      <c r="P25" s="2" t="s">
        <v>297</v>
      </c>
      <c r="Q25" s="1" t="s">
        <v>655</v>
      </c>
      <c r="R25" s="1">
        <v>13885612994</v>
      </c>
      <c r="S25" s="44"/>
      <c r="T25" s="38">
        <v>82.33</v>
      </c>
      <c r="U25" s="1" t="s">
        <v>290</v>
      </c>
      <c r="V25" s="27"/>
    </row>
    <row r="26" spans="1:22" ht="27.75" customHeight="1">
      <c r="A26" s="2" t="s">
        <v>256</v>
      </c>
      <c r="B26" s="2" t="s">
        <v>255</v>
      </c>
      <c r="C26" s="2" t="s">
        <v>659</v>
      </c>
      <c r="D26" s="1" t="s">
        <v>660</v>
      </c>
      <c r="E26" s="3" t="s">
        <v>661</v>
      </c>
      <c r="F26" s="4" t="s">
        <v>61</v>
      </c>
      <c r="G26" s="1" t="s">
        <v>63</v>
      </c>
      <c r="H26" s="4" t="s">
        <v>123</v>
      </c>
      <c r="I26" s="2" t="s">
        <v>662</v>
      </c>
      <c r="J26" s="1" t="s">
        <v>663</v>
      </c>
      <c r="K26" s="1" t="s">
        <v>654</v>
      </c>
      <c r="L26" s="1" t="s">
        <v>53</v>
      </c>
      <c r="M26" s="1">
        <v>2015.07</v>
      </c>
      <c r="N26" s="4">
        <v>1</v>
      </c>
      <c r="O26" s="4" t="s">
        <v>572</v>
      </c>
      <c r="P26" s="2" t="s">
        <v>297</v>
      </c>
      <c r="Q26" s="1" t="s">
        <v>655</v>
      </c>
      <c r="R26" s="1">
        <v>18285148502</v>
      </c>
      <c r="S26" s="1"/>
      <c r="T26" s="38">
        <v>81.67</v>
      </c>
      <c r="U26" s="1" t="s">
        <v>290</v>
      </c>
      <c r="V26" s="27"/>
    </row>
    <row r="27" spans="1:22" ht="27.75" customHeight="1">
      <c r="A27" s="71" t="s">
        <v>257</v>
      </c>
      <c r="B27" s="2" t="s">
        <v>153</v>
      </c>
      <c r="C27" s="2" t="s">
        <v>600</v>
      </c>
      <c r="D27" s="1" t="s">
        <v>664</v>
      </c>
      <c r="E27" s="2" t="s">
        <v>665</v>
      </c>
      <c r="F27" s="1" t="s">
        <v>61</v>
      </c>
      <c r="G27" s="1" t="s">
        <v>63</v>
      </c>
      <c r="H27" s="1" t="s">
        <v>123</v>
      </c>
      <c r="I27" s="2" t="s">
        <v>666</v>
      </c>
      <c r="J27" s="1" t="s">
        <v>700</v>
      </c>
      <c r="K27" s="1" t="s">
        <v>654</v>
      </c>
      <c r="L27" s="1" t="s">
        <v>53</v>
      </c>
      <c r="M27" s="1">
        <v>2015.07</v>
      </c>
      <c r="N27" s="1">
        <v>1</v>
      </c>
      <c r="O27" s="1" t="s">
        <v>572</v>
      </c>
      <c r="P27" s="2" t="s">
        <v>297</v>
      </c>
      <c r="Q27" s="1" t="s">
        <v>655</v>
      </c>
      <c r="R27" s="1">
        <v>18798058738</v>
      </c>
      <c r="S27" s="1" t="s">
        <v>605</v>
      </c>
      <c r="T27" s="38">
        <v>78.67</v>
      </c>
      <c r="U27" s="1" t="s">
        <v>290</v>
      </c>
      <c r="V27" s="27"/>
    </row>
    <row r="28" spans="1:22" ht="27.75" customHeight="1">
      <c r="A28" s="2" t="s">
        <v>258</v>
      </c>
      <c r="B28" s="2" t="s">
        <v>155</v>
      </c>
      <c r="C28" s="2" t="s">
        <v>74</v>
      </c>
      <c r="D28" s="1" t="s">
        <v>667</v>
      </c>
      <c r="E28" s="2" t="s">
        <v>668</v>
      </c>
      <c r="F28" s="1" t="s">
        <v>61</v>
      </c>
      <c r="G28" s="1" t="s">
        <v>63</v>
      </c>
      <c r="H28" s="1" t="s">
        <v>57</v>
      </c>
      <c r="I28" s="2" t="s">
        <v>616</v>
      </c>
      <c r="J28" s="1" t="s">
        <v>698</v>
      </c>
      <c r="K28" s="1" t="s">
        <v>654</v>
      </c>
      <c r="L28" s="1" t="s">
        <v>53</v>
      </c>
      <c r="M28" s="1">
        <v>2013.07</v>
      </c>
      <c r="N28" s="1">
        <v>1</v>
      </c>
      <c r="O28" s="1" t="s">
        <v>572</v>
      </c>
      <c r="P28" s="2" t="s">
        <v>297</v>
      </c>
      <c r="Q28" s="1" t="s">
        <v>655</v>
      </c>
      <c r="R28" s="1">
        <v>15285134703</v>
      </c>
      <c r="S28" s="1" t="s">
        <v>605</v>
      </c>
      <c r="T28" s="38">
        <v>78.67</v>
      </c>
      <c r="U28" s="1" t="s">
        <v>290</v>
      </c>
      <c r="V28" s="27"/>
    </row>
    <row r="29" spans="1:22" ht="27.75" customHeight="1">
      <c r="A29" s="71" t="s">
        <v>259</v>
      </c>
      <c r="B29" s="2" t="s">
        <v>260</v>
      </c>
      <c r="C29" s="2" t="s">
        <v>19</v>
      </c>
      <c r="D29" s="1" t="s">
        <v>669</v>
      </c>
      <c r="E29" s="3" t="s">
        <v>670</v>
      </c>
      <c r="F29" s="4" t="s">
        <v>636</v>
      </c>
      <c r="G29" s="1" t="s">
        <v>52</v>
      </c>
      <c r="H29" s="4"/>
      <c r="I29" s="2" t="s">
        <v>671</v>
      </c>
      <c r="J29" s="1" t="s">
        <v>672</v>
      </c>
      <c r="K29" s="1" t="s">
        <v>571</v>
      </c>
      <c r="L29" s="1" t="s">
        <v>53</v>
      </c>
      <c r="M29" s="1">
        <v>2014.07</v>
      </c>
      <c r="N29" s="4">
        <v>2</v>
      </c>
      <c r="O29" s="4" t="s">
        <v>673</v>
      </c>
      <c r="P29" s="2" t="s">
        <v>71</v>
      </c>
      <c r="Q29" s="1" t="s">
        <v>573</v>
      </c>
      <c r="R29" s="1">
        <v>15870371442</v>
      </c>
      <c r="S29" s="1"/>
      <c r="T29" s="38">
        <v>80.33</v>
      </c>
      <c r="U29" s="1" t="s">
        <v>290</v>
      </c>
      <c r="V29" s="27"/>
    </row>
    <row r="30" spans="1:22" ht="27.75" customHeight="1">
      <c r="A30" s="2" t="s">
        <v>260</v>
      </c>
      <c r="B30" s="2" t="s">
        <v>674</v>
      </c>
      <c r="C30" s="2" t="s">
        <v>27</v>
      </c>
      <c r="D30" s="1" t="s">
        <v>675</v>
      </c>
      <c r="E30" s="2" t="s">
        <v>676</v>
      </c>
      <c r="F30" s="1" t="s">
        <v>677</v>
      </c>
      <c r="G30" s="1" t="s">
        <v>52</v>
      </c>
      <c r="H30" s="1" t="s">
        <v>123</v>
      </c>
      <c r="I30" s="2" t="s">
        <v>678</v>
      </c>
      <c r="J30" s="1" t="s">
        <v>663</v>
      </c>
      <c r="K30" s="1" t="s">
        <v>679</v>
      </c>
      <c r="L30" s="1" t="s">
        <v>53</v>
      </c>
      <c r="M30" s="1">
        <v>2016.07</v>
      </c>
      <c r="N30" s="1">
        <v>2</v>
      </c>
      <c r="O30" s="1" t="s">
        <v>673</v>
      </c>
      <c r="P30" s="2" t="s">
        <v>601</v>
      </c>
      <c r="Q30" s="1" t="s">
        <v>680</v>
      </c>
      <c r="R30" s="1">
        <v>15286003624</v>
      </c>
      <c r="S30" s="28"/>
      <c r="T30" s="38">
        <v>87.67</v>
      </c>
      <c r="U30" s="1" t="s">
        <v>290</v>
      </c>
      <c r="V30" s="27"/>
    </row>
    <row r="31" spans="1:22" ht="27.75" customHeight="1">
      <c r="A31" s="71" t="s">
        <v>224</v>
      </c>
      <c r="B31" s="2" t="s">
        <v>681</v>
      </c>
      <c r="C31" s="2" t="s">
        <v>26</v>
      </c>
      <c r="D31" s="1" t="s">
        <v>682</v>
      </c>
      <c r="E31" s="2" t="s">
        <v>683</v>
      </c>
      <c r="F31" s="1" t="s">
        <v>684</v>
      </c>
      <c r="G31" s="1" t="s">
        <v>52</v>
      </c>
      <c r="H31" s="1" t="s">
        <v>123</v>
      </c>
      <c r="I31" s="2" t="s">
        <v>678</v>
      </c>
      <c r="J31" s="1" t="s">
        <v>663</v>
      </c>
      <c r="K31" s="1" t="s">
        <v>679</v>
      </c>
      <c r="L31" s="1" t="s">
        <v>53</v>
      </c>
      <c r="M31" s="1">
        <v>2015.07</v>
      </c>
      <c r="N31" s="1">
        <v>2</v>
      </c>
      <c r="O31" s="1" t="s">
        <v>673</v>
      </c>
      <c r="P31" s="2" t="s">
        <v>601</v>
      </c>
      <c r="Q31" s="1" t="s">
        <v>680</v>
      </c>
      <c r="R31" s="1">
        <v>18083518380</v>
      </c>
      <c r="S31" s="45"/>
      <c r="T31" s="38">
        <v>85.33</v>
      </c>
      <c r="U31" s="1" t="s">
        <v>290</v>
      </c>
      <c r="V31" s="27"/>
    </row>
    <row r="32" spans="1:22" ht="27.75" customHeight="1">
      <c r="A32" s="2" t="s">
        <v>261</v>
      </c>
      <c r="B32" s="2" t="s">
        <v>193</v>
      </c>
      <c r="C32" s="2" t="s">
        <v>685</v>
      </c>
      <c r="D32" s="1" t="s">
        <v>686</v>
      </c>
      <c r="E32" s="2" t="s">
        <v>687</v>
      </c>
      <c r="F32" s="1" t="s">
        <v>636</v>
      </c>
      <c r="G32" s="1" t="s">
        <v>63</v>
      </c>
      <c r="H32" s="1" t="s">
        <v>57</v>
      </c>
      <c r="I32" s="2" t="s">
        <v>56</v>
      </c>
      <c r="J32" s="1" t="s">
        <v>663</v>
      </c>
      <c r="K32" s="1" t="s">
        <v>688</v>
      </c>
      <c r="L32" s="1" t="s">
        <v>53</v>
      </c>
      <c r="M32" s="1">
        <v>2015.07</v>
      </c>
      <c r="N32" s="1">
        <v>2</v>
      </c>
      <c r="O32" s="1" t="s">
        <v>673</v>
      </c>
      <c r="P32" s="2" t="s">
        <v>30</v>
      </c>
      <c r="Q32" s="1" t="s">
        <v>689</v>
      </c>
      <c r="R32" s="1">
        <v>18798020244</v>
      </c>
      <c r="S32" s="1"/>
      <c r="T32" s="38">
        <v>79</v>
      </c>
      <c r="U32" s="1" t="s">
        <v>290</v>
      </c>
      <c r="V32" s="27"/>
    </row>
    <row r="33" spans="1:22" ht="27.75" customHeight="1">
      <c r="A33" s="71" t="s">
        <v>157</v>
      </c>
      <c r="B33" s="2" t="s">
        <v>248</v>
      </c>
      <c r="C33" s="2" t="s">
        <v>295</v>
      </c>
      <c r="D33" s="1" t="s">
        <v>690</v>
      </c>
      <c r="E33" s="2" t="s">
        <v>691</v>
      </c>
      <c r="F33" s="1" t="s">
        <v>692</v>
      </c>
      <c r="G33" s="1" t="s">
        <v>63</v>
      </c>
      <c r="H33" s="1" t="s">
        <v>123</v>
      </c>
      <c r="I33" s="2" t="s">
        <v>693</v>
      </c>
      <c r="J33" s="1" t="s">
        <v>663</v>
      </c>
      <c r="K33" s="1" t="s">
        <v>694</v>
      </c>
      <c r="L33" s="1" t="s">
        <v>53</v>
      </c>
      <c r="M33" s="1">
        <v>2016.07</v>
      </c>
      <c r="N33" s="1">
        <v>2</v>
      </c>
      <c r="O33" s="1" t="s">
        <v>673</v>
      </c>
      <c r="P33" s="2" t="s">
        <v>30</v>
      </c>
      <c r="Q33" s="1" t="s">
        <v>689</v>
      </c>
      <c r="R33" s="1">
        <v>18285146851</v>
      </c>
      <c r="S33" s="1"/>
      <c r="T33" s="38">
        <v>77</v>
      </c>
      <c r="U33" s="1" t="s">
        <v>290</v>
      </c>
      <c r="V33" s="27"/>
    </row>
    <row r="34" spans="1:22" ht="27.75" customHeight="1">
      <c r="A34" s="2" t="s">
        <v>193</v>
      </c>
      <c r="B34" s="2" t="s">
        <v>51</v>
      </c>
      <c r="C34" s="2" t="s">
        <v>72</v>
      </c>
      <c r="D34" s="1" t="s">
        <v>695</v>
      </c>
      <c r="E34" s="3" t="s">
        <v>696</v>
      </c>
      <c r="F34" s="4" t="s">
        <v>697</v>
      </c>
      <c r="G34" s="1" t="s">
        <v>52</v>
      </c>
      <c r="H34" s="4" t="s">
        <v>123</v>
      </c>
      <c r="I34" s="2" t="s">
        <v>66</v>
      </c>
      <c r="J34" s="1" t="s">
        <v>698</v>
      </c>
      <c r="K34" s="1" t="s">
        <v>694</v>
      </c>
      <c r="L34" s="1" t="s">
        <v>53</v>
      </c>
      <c r="M34" s="1">
        <v>2014.07</v>
      </c>
      <c r="N34" s="4">
        <v>2</v>
      </c>
      <c r="O34" s="4" t="s">
        <v>673</v>
      </c>
      <c r="P34" s="2" t="s">
        <v>30</v>
      </c>
      <c r="Q34" s="1" t="s">
        <v>689</v>
      </c>
      <c r="R34" s="1">
        <v>15185805403</v>
      </c>
      <c r="S34" s="1" t="s">
        <v>605</v>
      </c>
      <c r="T34" s="38">
        <v>74</v>
      </c>
      <c r="U34" s="1" t="s">
        <v>290</v>
      </c>
      <c r="V34" s="27"/>
    </row>
    <row r="35" spans="1:22" ht="27.75" customHeight="1">
      <c r="A35" s="71" t="s">
        <v>262</v>
      </c>
      <c r="B35" s="2" t="s">
        <v>701</v>
      </c>
      <c r="C35" s="2" t="s">
        <v>72</v>
      </c>
      <c r="D35" s="1" t="s">
        <v>702</v>
      </c>
      <c r="E35" s="2" t="s">
        <v>703</v>
      </c>
      <c r="F35" s="1" t="s">
        <v>636</v>
      </c>
      <c r="G35" s="1" t="s">
        <v>63</v>
      </c>
      <c r="H35" s="1" t="s">
        <v>123</v>
      </c>
      <c r="I35" s="2" t="s">
        <v>73</v>
      </c>
      <c r="J35" s="1" t="s">
        <v>704</v>
      </c>
      <c r="K35" s="1" t="s">
        <v>705</v>
      </c>
      <c r="L35" s="1" t="s">
        <v>53</v>
      </c>
      <c r="M35" s="1">
        <v>2015.07</v>
      </c>
      <c r="N35" s="1">
        <v>2</v>
      </c>
      <c r="O35" s="1" t="s">
        <v>673</v>
      </c>
      <c r="P35" s="2" t="s">
        <v>295</v>
      </c>
      <c r="Q35" s="1" t="s">
        <v>705</v>
      </c>
      <c r="R35" s="1">
        <v>18200152068</v>
      </c>
      <c r="S35" s="1"/>
      <c r="T35" s="38">
        <v>86.33</v>
      </c>
      <c r="U35" s="1" t="s">
        <v>290</v>
      </c>
      <c r="V35" s="27"/>
    </row>
    <row r="36" spans="1:22" ht="27.75" customHeight="1">
      <c r="A36" s="2" t="s">
        <v>241</v>
      </c>
      <c r="B36" s="2" t="s">
        <v>706</v>
      </c>
      <c r="C36" s="2" t="s">
        <v>126</v>
      </c>
      <c r="D36" s="1" t="s">
        <v>707</v>
      </c>
      <c r="E36" s="2" t="s">
        <v>708</v>
      </c>
      <c r="F36" s="1" t="s">
        <v>636</v>
      </c>
      <c r="G36" s="1" t="s">
        <v>52</v>
      </c>
      <c r="H36" s="1" t="s">
        <v>123</v>
      </c>
      <c r="I36" s="2" t="s">
        <v>23</v>
      </c>
      <c r="J36" s="1" t="s">
        <v>709</v>
      </c>
      <c r="K36" s="1" t="s">
        <v>654</v>
      </c>
      <c r="L36" s="1" t="s">
        <v>53</v>
      </c>
      <c r="M36" s="1">
        <v>2015.07</v>
      </c>
      <c r="N36" s="1">
        <v>2</v>
      </c>
      <c r="O36" s="1" t="s">
        <v>673</v>
      </c>
      <c r="P36" s="2" t="s">
        <v>710</v>
      </c>
      <c r="Q36" s="1" t="s">
        <v>655</v>
      </c>
      <c r="R36" s="1">
        <v>13511969309</v>
      </c>
      <c r="S36" s="28"/>
      <c r="T36" s="38">
        <v>84.33</v>
      </c>
      <c r="U36" s="1" t="s">
        <v>290</v>
      </c>
      <c r="V36" s="27"/>
    </row>
    <row r="37" spans="1:22" ht="27.75" customHeight="1">
      <c r="A37" s="71" t="s">
        <v>263</v>
      </c>
      <c r="B37" s="2" t="s">
        <v>44</v>
      </c>
      <c r="C37" s="2" t="s">
        <v>18</v>
      </c>
      <c r="D37" s="1" t="s">
        <v>711</v>
      </c>
      <c r="E37" s="2" t="s">
        <v>712</v>
      </c>
      <c r="F37" s="1" t="s">
        <v>636</v>
      </c>
      <c r="G37" s="1" t="s">
        <v>63</v>
      </c>
      <c r="H37" s="1" t="s">
        <v>123</v>
      </c>
      <c r="I37" s="2" t="s">
        <v>713</v>
      </c>
      <c r="J37" s="1" t="s">
        <v>714</v>
      </c>
      <c r="K37" s="1" t="s">
        <v>654</v>
      </c>
      <c r="L37" s="1" t="s">
        <v>53</v>
      </c>
      <c r="M37" s="1">
        <v>2015.07</v>
      </c>
      <c r="N37" s="1">
        <v>2</v>
      </c>
      <c r="O37" s="1" t="s">
        <v>673</v>
      </c>
      <c r="P37" s="2" t="s">
        <v>710</v>
      </c>
      <c r="Q37" s="1" t="s">
        <v>655</v>
      </c>
      <c r="R37" s="1">
        <v>18722220845</v>
      </c>
      <c r="S37" s="28"/>
      <c r="T37" s="38">
        <v>83.67</v>
      </c>
      <c r="U37" s="1" t="s">
        <v>290</v>
      </c>
      <c r="V37" s="27"/>
    </row>
    <row r="38" spans="1:22" ht="36.75" customHeight="1">
      <c r="A38" s="2" t="s">
        <v>34</v>
      </c>
      <c r="B38" s="2" t="s">
        <v>715</v>
      </c>
      <c r="C38" s="2" t="s">
        <v>68</v>
      </c>
      <c r="D38" s="1" t="s">
        <v>716</v>
      </c>
      <c r="E38" s="2" t="s">
        <v>717</v>
      </c>
      <c r="F38" s="1" t="s">
        <v>636</v>
      </c>
      <c r="G38" s="1" t="s">
        <v>63</v>
      </c>
      <c r="H38" s="1" t="s">
        <v>123</v>
      </c>
      <c r="I38" s="2" t="s">
        <v>648</v>
      </c>
      <c r="J38" s="1" t="s">
        <v>718</v>
      </c>
      <c r="K38" s="1" t="s">
        <v>654</v>
      </c>
      <c r="L38" s="1" t="s">
        <v>53</v>
      </c>
      <c r="M38" s="1">
        <v>2015.07</v>
      </c>
      <c r="N38" s="1">
        <v>2</v>
      </c>
      <c r="O38" s="1" t="s">
        <v>673</v>
      </c>
      <c r="P38" s="2" t="s">
        <v>710</v>
      </c>
      <c r="Q38" s="1" t="s">
        <v>655</v>
      </c>
      <c r="R38" s="1">
        <v>13928051785</v>
      </c>
      <c r="S38" s="28"/>
      <c r="T38" s="38">
        <v>80.67</v>
      </c>
      <c r="U38" s="1" t="s">
        <v>290</v>
      </c>
      <c r="V38" s="27"/>
    </row>
    <row r="39" spans="1:22" ht="36.75" customHeight="1">
      <c r="A39" s="71" t="s">
        <v>35</v>
      </c>
      <c r="B39" s="2" t="s">
        <v>193</v>
      </c>
      <c r="C39" s="2" t="s">
        <v>264</v>
      </c>
      <c r="D39" s="1" t="s">
        <v>719</v>
      </c>
      <c r="E39" s="2" t="s">
        <v>720</v>
      </c>
      <c r="F39" s="1" t="s">
        <v>636</v>
      </c>
      <c r="G39" s="1" t="s">
        <v>63</v>
      </c>
      <c r="H39" s="1" t="s">
        <v>123</v>
      </c>
      <c r="I39" s="2" t="s">
        <v>24</v>
      </c>
      <c r="J39" s="1" t="s">
        <v>700</v>
      </c>
      <c r="K39" s="1" t="s">
        <v>654</v>
      </c>
      <c r="L39" s="1" t="s">
        <v>53</v>
      </c>
      <c r="M39" s="1">
        <v>2015.07</v>
      </c>
      <c r="N39" s="1">
        <v>2</v>
      </c>
      <c r="O39" s="1" t="s">
        <v>673</v>
      </c>
      <c r="P39" s="2" t="s">
        <v>710</v>
      </c>
      <c r="Q39" s="1" t="s">
        <v>655</v>
      </c>
      <c r="R39" s="1">
        <v>15338517740</v>
      </c>
      <c r="S39" s="28"/>
      <c r="T39" s="38">
        <v>77</v>
      </c>
      <c r="U39" s="1" t="s">
        <v>290</v>
      </c>
      <c r="V39" s="27"/>
    </row>
    <row r="40" spans="1:22" ht="36.75" customHeight="1">
      <c r="A40" s="2" t="s">
        <v>36</v>
      </c>
      <c r="B40" s="2" t="s">
        <v>36</v>
      </c>
      <c r="C40" s="2" t="s">
        <v>78</v>
      </c>
      <c r="D40" s="1" t="s">
        <v>721</v>
      </c>
      <c r="E40" s="2" t="s">
        <v>722</v>
      </c>
      <c r="F40" s="1" t="s">
        <v>697</v>
      </c>
      <c r="G40" s="1" t="s">
        <v>63</v>
      </c>
      <c r="H40" s="1" t="s">
        <v>123</v>
      </c>
      <c r="I40" s="2" t="s">
        <v>269</v>
      </c>
      <c r="J40" s="1" t="s">
        <v>700</v>
      </c>
      <c r="K40" s="1" t="s">
        <v>654</v>
      </c>
      <c r="L40" s="1" t="s">
        <v>53</v>
      </c>
      <c r="M40" s="1">
        <v>2015.07</v>
      </c>
      <c r="N40" s="1">
        <v>2</v>
      </c>
      <c r="O40" s="1" t="s">
        <v>673</v>
      </c>
      <c r="P40" s="2" t="s">
        <v>710</v>
      </c>
      <c r="Q40" s="1" t="s">
        <v>655</v>
      </c>
      <c r="R40" s="1">
        <v>18798833013</v>
      </c>
      <c r="S40" s="28"/>
      <c r="T40" s="38">
        <v>76.33</v>
      </c>
      <c r="U40" s="1" t="s">
        <v>290</v>
      </c>
      <c r="V40" s="27"/>
    </row>
    <row r="41" spans="1:22" ht="36.75" customHeight="1">
      <c r="A41" s="71" t="s">
        <v>37</v>
      </c>
      <c r="B41" s="2" t="s">
        <v>723</v>
      </c>
      <c r="C41" s="2" t="s">
        <v>65</v>
      </c>
      <c r="D41" s="1" t="s">
        <v>724</v>
      </c>
      <c r="E41" s="2" t="s">
        <v>725</v>
      </c>
      <c r="F41" s="1" t="s">
        <v>636</v>
      </c>
      <c r="G41" s="1" t="s">
        <v>52</v>
      </c>
      <c r="H41" s="1" t="s">
        <v>123</v>
      </c>
      <c r="I41" s="2" t="s">
        <v>70</v>
      </c>
      <c r="J41" s="1" t="s">
        <v>570</v>
      </c>
      <c r="K41" s="1" t="s">
        <v>654</v>
      </c>
      <c r="L41" s="1" t="s">
        <v>53</v>
      </c>
      <c r="M41" s="1">
        <v>2016.07</v>
      </c>
      <c r="N41" s="1">
        <v>2</v>
      </c>
      <c r="O41" s="1" t="s">
        <v>673</v>
      </c>
      <c r="P41" s="2" t="s">
        <v>710</v>
      </c>
      <c r="Q41" s="1" t="s">
        <v>655</v>
      </c>
      <c r="R41" s="1">
        <v>13143116455</v>
      </c>
      <c r="S41" s="28"/>
      <c r="T41" s="38">
        <v>75.67</v>
      </c>
      <c r="U41" s="1" t="s">
        <v>290</v>
      </c>
      <c r="V41" s="27"/>
    </row>
    <row r="42" spans="1:22" ht="36.75" customHeight="1">
      <c r="A42" s="2" t="s">
        <v>38</v>
      </c>
      <c r="B42" s="2" t="s">
        <v>726</v>
      </c>
      <c r="C42" s="2" t="s">
        <v>129</v>
      </c>
      <c r="D42" s="1" t="s">
        <v>727</v>
      </c>
      <c r="E42" s="2" t="s">
        <v>728</v>
      </c>
      <c r="F42" s="1" t="s">
        <v>699</v>
      </c>
      <c r="G42" s="1" t="s">
        <v>63</v>
      </c>
      <c r="H42" s="1"/>
      <c r="I42" s="2" t="s">
        <v>76</v>
      </c>
      <c r="J42" s="1" t="s">
        <v>700</v>
      </c>
      <c r="K42" s="1" t="s">
        <v>654</v>
      </c>
      <c r="L42" s="1" t="s">
        <v>53</v>
      </c>
      <c r="M42" s="1">
        <v>2015.07</v>
      </c>
      <c r="N42" s="1">
        <v>2</v>
      </c>
      <c r="O42" s="1" t="s">
        <v>673</v>
      </c>
      <c r="P42" s="2" t="s">
        <v>710</v>
      </c>
      <c r="Q42" s="1" t="s">
        <v>655</v>
      </c>
      <c r="R42" s="1">
        <v>15286792124</v>
      </c>
      <c r="S42" s="28"/>
      <c r="T42" s="38">
        <v>75.33</v>
      </c>
      <c r="U42" s="1" t="s">
        <v>290</v>
      </c>
      <c r="V42" s="27"/>
    </row>
    <row r="43" spans="1:22" ht="36.75" customHeight="1">
      <c r="A43" s="71" t="s">
        <v>42</v>
      </c>
      <c r="B43" s="2" t="s">
        <v>633</v>
      </c>
      <c r="C43" s="2" t="s">
        <v>125</v>
      </c>
      <c r="D43" s="1" t="s">
        <v>729</v>
      </c>
      <c r="E43" s="2" t="s">
        <v>730</v>
      </c>
      <c r="F43" s="1" t="s">
        <v>636</v>
      </c>
      <c r="G43" s="1" t="s">
        <v>63</v>
      </c>
      <c r="H43" s="1" t="s">
        <v>123</v>
      </c>
      <c r="I43" s="2" t="s">
        <v>731</v>
      </c>
      <c r="J43" s="1" t="s">
        <v>698</v>
      </c>
      <c r="K43" s="1" t="s">
        <v>654</v>
      </c>
      <c r="L43" s="1" t="s">
        <v>53</v>
      </c>
      <c r="M43" s="1">
        <v>2011.07</v>
      </c>
      <c r="N43" s="1">
        <v>2</v>
      </c>
      <c r="O43" s="1" t="s">
        <v>673</v>
      </c>
      <c r="P43" s="2" t="s">
        <v>710</v>
      </c>
      <c r="Q43" s="1" t="s">
        <v>655</v>
      </c>
      <c r="R43" s="1">
        <v>15285410026</v>
      </c>
      <c r="S43" s="28"/>
      <c r="T43" s="38">
        <v>74.33</v>
      </c>
      <c r="U43" s="1" t="s">
        <v>290</v>
      </c>
      <c r="V43" s="27"/>
    </row>
    <row r="44" spans="1:22" ht="36.75" customHeight="1">
      <c r="A44" s="2" t="s">
        <v>43</v>
      </c>
      <c r="B44" s="2" t="s">
        <v>46</v>
      </c>
      <c r="C44" s="2" t="s">
        <v>732</v>
      </c>
      <c r="D44" s="29" t="s">
        <v>733</v>
      </c>
      <c r="E44" s="2" t="s">
        <v>734</v>
      </c>
      <c r="F44" s="29" t="s">
        <v>677</v>
      </c>
      <c r="G44" s="29" t="s">
        <v>63</v>
      </c>
      <c r="H44" s="29" t="s">
        <v>123</v>
      </c>
      <c r="I44" s="2">
        <v>1991.08</v>
      </c>
      <c r="J44" s="1" t="s">
        <v>700</v>
      </c>
      <c r="K44" s="1" t="s">
        <v>654</v>
      </c>
      <c r="L44" s="1" t="s">
        <v>53</v>
      </c>
      <c r="M44" s="1">
        <v>2015.07</v>
      </c>
      <c r="N44" s="1">
        <v>2</v>
      </c>
      <c r="O44" s="1" t="s">
        <v>673</v>
      </c>
      <c r="P44" s="2" t="s">
        <v>710</v>
      </c>
      <c r="Q44" s="1" t="s">
        <v>655</v>
      </c>
      <c r="R44" s="1">
        <v>15338517017</v>
      </c>
      <c r="S44" s="28"/>
      <c r="T44" s="38">
        <v>73.67</v>
      </c>
      <c r="U44" s="1" t="s">
        <v>290</v>
      </c>
      <c r="V44" s="27"/>
    </row>
    <row r="45" spans="1:22" ht="36.75" customHeight="1">
      <c r="A45" s="71" t="s">
        <v>44</v>
      </c>
      <c r="B45" s="2" t="s">
        <v>735</v>
      </c>
      <c r="C45" s="2" t="s">
        <v>685</v>
      </c>
      <c r="D45" s="1" t="s">
        <v>736</v>
      </c>
      <c r="E45" s="2" t="s">
        <v>737</v>
      </c>
      <c r="F45" s="1" t="s">
        <v>636</v>
      </c>
      <c r="G45" s="1" t="s">
        <v>63</v>
      </c>
      <c r="H45" s="1" t="s">
        <v>123</v>
      </c>
      <c r="I45" s="2" t="s">
        <v>626</v>
      </c>
      <c r="J45" s="1" t="s">
        <v>700</v>
      </c>
      <c r="K45" s="1" t="s">
        <v>654</v>
      </c>
      <c r="L45" s="1" t="s">
        <v>53</v>
      </c>
      <c r="M45" s="1">
        <v>2016.07</v>
      </c>
      <c r="N45" s="1">
        <v>2</v>
      </c>
      <c r="O45" s="1" t="s">
        <v>673</v>
      </c>
      <c r="P45" s="2" t="s">
        <v>710</v>
      </c>
      <c r="Q45" s="1" t="s">
        <v>655</v>
      </c>
      <c r="R45" s="1">
        <v>15985170563</v>
      </c>
      <c r="S45" s="28"/>
      <c r="T45" s="38">
        <v>73.33</v>
      </c>
      <c r="U45" s="1" t="s">
        <v>290</v>
      </c>
      <c r="V45" s="27"/>
    </row>
    <row r="46" spans="1:22" ht="36.75" customHeight="1">
      <c r="A46" s="2" t="s">
        <v>45</v>
      </c>
      <c r="B46" s="2" t="s">
        <v>44</v>
      </c>
      <c r="C46" s="2" t="s">
        <v>68</v>
      </c>
      <c r="D46" s="1" t="s">
        <v>738</v>
      </c>
      <c r="E46" s="2" t="s">
        <v>739</v>
      </c>
      <c r="F46" s="1" t="s">
        <v>740</v>
      </c>
      <c r="G46" s="1" t="s">
        <v>63</v>
      </c>
      <c r="H46" s="1" t="s">
        <v>123</v>
      </c>
      <c r="I46" s="2" t="s">
        <v>741</v>
      </c>
      <c r="J46" s="1" t="s">
        <v>574</v>
      </c>
      <c r="K46" s="1" t="s">
        <v>742</v>
      </c>
      <c r="L46" s="1" t="s">
        <v>53</v>
      </c>
      <c r="M46" s="1">
        <v>2016.07</v>
      </c>
      <c r="N46" s="1">
        <v>2</v>
      </c>
      <c r="O46" s="1" t="s">
        <v>673</v>
      </c>
      <c r="P46" s="2" t="s">
        <v>585</v>
      </c>
      <c r="Q46" s="1" t="s">
        <v>621</v>
      </c>
      <c r="R46" s="1">
        <v>18285140016</v>
      </c>
      <c r="S46" s="45"/>
      <c r="T46" s="38">
        <v>79.33</v>
      </c>
      <c r="U46" s="1" t="s">
        <v>290</v>
      </c>
      <c r="V46" s="27"/>
    </row>
    <row r="47" spans="1:22" ht="36.75" customHeight="1">
      <c r="A47" s="71" t="s">
        <v>46</v>
      </c>
      <c r="B47" s="2" t="s">
        <v>35</v>
      </c>
      <c r="C47" s="2" t="s">
        <v>55</v>
      </c>
      <c r="D47" s="1" t="s">
        <v>743</v>
      </c>
      <c r="E47" s="2" t="s">
        <v>744</v>
      </c>
      <c r="F47" s="1" t="s">
        <v>745</v>
      </c>
      <c r="G47" s="1" t="s">
        <v>63</v>
      </c>
      <c r="H47" s="1" t="s">
        <v>20</v>
      </c>
      <c r="I47" s="2" t="s">
        <v>746</v>
      </c>
      <c r="J47" s="1" t="s">
        <v>802</v>
      </c>
      <c r="K47" s="1" t="s">
        <v>747</v>
      </c>
      <c r="L47" s="1" t="s">
        <v>53</v>
      </c>
      <c r="M47" s="1">
        <v>2016.7</v>
      </c>
      <c r="N47" s="1">
        <v>3</v>
      </c>
      <c r="O47" s="1" t="s">
        <v>748</v>
      </c>
      <c r="P47" s="1">
        <v>23</v>
      </c>
      <c r="Q47" s="1" t="s">
        <v>749</v>
      </c>
      <c r="R47" s="1">
        <v>15597901617</v>
      </c>
      <c r="S47" s="1"/>
      <c r="T47" s="38">
        <v>75</v>
      </c>
      <c r="U47" s="1" t="s">
        <v>290</v>
      </c>
      <c r="V47" s="27"/>
    </row>
    <row r="48" spans="1:22" ht="36.75" customHeight="1">
      <c r="A48" s="2" t="s">
        <v>1005</v>
      </c>
      <c r="B48" s="2" t="s">
        <v>615</v>
      </c>
      <c r="C48" s="2" t="s">
        <v>601</v>
      </c>
      <c r="D48" s="1" t="s">
        <v>750</v>
      </c>
      <c r="E48" s="46" t="s">
        <v>751</v>
      </c>
      <c r="F48" s="1" t="s">
        <v>752</v>
      </c>
      <c r="G48" s="1" t="s">
        <v>63</v>
      </c>
      <c r="H48" s="1" t="s">
        <v>123</v>
      </c>
      <c r="I48" s="2" t="s">
        <v>753</v>
      </c>
      <c r="J48" s="1" t="s">
        <v>802</v>
      </c>
      <c r="K48" s="1" t="s">
        <v>631</v>
      </c>
      <c r="L48" s="1" t="s">
        <v>53</v>
      </c>
      <c r="M48" s="1">
        <v>2016.7</v>
      </c>
      <c r="N48" s="1">
        <v>3</v>
      </c>
      <c r="O48" s="1" t="s">
        <v>748</v>
      </c>
      <c r="P48" s="1">
        <v>24</v>
      </c>
      <c r="Q48" s="1" t="s">
        <v>754</v>
      </c>
      <c r="R48" s="47">
        <v>18798073837</v>
      </c>
      <c r="S48" s="48"/>
      <c r="T48" s="38">
        <v>70.67</v>
      </c>
      <c r="U48" s="1" t="s">
        <v>290</v>
      </c>
      <c r="V48" s="27"/>
    </row>
    <row r="49" spans="1:22" ht="36.75" customHeight="1">
      <c r="A49" s="71" t="s">
        <v>681</v>
      </c>
      <c r="B49" s="2" t="s">
        <v>50</v>
      </c>
      <c r="C49" s="2" t="s">
        <v>25</v>
      </c>
      <c r="D49" s="1" t="s">
        <v>755</v>
      </c>
      <c r="E49" s="2" t="s">
        <v>756</v>
      </c>
      <c r="F49" s="1" t="s">
        <v>757</v>
      </c>
      <c r="G49" s="1" t="s">
        <v>63</v>
      </c>
      <c r="H49" s="1" t="s">
        <v>123</v>
      </c>
      <c r="I49" s="2" t="s">
        <v>22</v>
      </c>
      <c r="J49" s="1" t="s">
        <v>574</v>
      </c>
      <c r="K49" s="1" t="s">
        <v>803</v>
      </c>
      <c r="L49" s="1" t="s">
        <v>53</v>
      </c>
      <c r="M49" s="1">
        <v>2016.7</v>
      </c>
      <c r="N49" s="1">
        <v>3</v>
      </c>
      <c r="O49" s="1" t="s">
        <v>748</v>
      </c>
      <c r="P49" s="1">
        <v>25</v>
      </c>
      <c r="Q49" s="1" t="s">
        <v>54</v>
      </c>
      <c r="R49" s="1">
        <v>18786104713</v>
      </c>
      <c r="S49" s="1"/>
      <c r="T49" s="38">
        <v>77</v>
      </c>
      <c r="U49" s="1" t="s">
        <v>290</v>
      </c>
      <c r="V49" s="27"/>
    </row>
    <row r="50" spans="1:22" ht="36.75" customHeight="1">
      <c r="A50" s="2" t="s">
        <v>706</v>
      </c>
      <c r="B50" s="2" t="s">
        <v>758</v>
      </c>
      <c r="C50" s="2" t="s">
        <v>28</v>
      </c>
      <c r="D50" s="1" t="s">
        <v>759</v>
      </c>
      <c r="E50" s="46" t="s">
        <v>760</v>
      </c>
      <c r="F50" s="1" t="s">
        <v>636</v>
      </c>
      <c r="G50" s="1" t="s">
        <v>52</v>
      </c>
      <c r="H50" s="1" t="s">
        <v>20</v>
      </c>
      <c r="I50" s="2" t="s">
        <v>761</v>
      </c>
      <c r="J50" s="1" t="s">
        <v>60</v>
      </c>
      <c r="K50" s="1" t="s">
        <v>265</v>
      </c>
      <c r="L50" s="1" t="s">
        <v>53</v>
      </c>
      <c r="M50" s="1">
        <v>2016.7</v>
      </c>
      <c r="N50" s="1">
        <v>4</v>
      </c>
      <c r="O50" s="1" t="s">
        <v>762</v>
      </c>
      <c r="P50" s="1">
        <v>26</v>
      </c>
      <c r="Q50" s="1" t="s">
        <v>54</v>
      </c>
      <c r="R50" s="1">
        <v>15286418889</v>
      </c>
      <c r="S50" s="1"/>
      <c r="T50" s="38">
        <v>78</v>
      </c>
      <c r="U50" s="1" t="s">
        <v>290</v>
      </c>
      <c r="V50" s="27"/>
    </row>
  </sheetData>
  <sheetProtection password="DE20" sheet="1"/>
  <mergeCells count="21">
    <mergeCell ref="K2:K3"/>
    <mergeCell ref="L2:L3"/>
    <mergeCell ref="M2:M3"/>
    <mergeCell ref="G2:G3"/>
    <mergeCell ref="H2:H3"/>
    <mergeCell ref="I2:I3"/>
    <mergeCell ref="J2:J3"/>
    <mergeCell ref="C2:C3"/>
    <mergeCell ref="D2:D3"/>
    <mergeCell ref="E2:E3"/>
    <mergeCell ref="F2:F3"/>
    <mergeCell ref="A1:T1"/>
    <mergeCell ref="T2:T3"/>
    <mergeCell ref="U2:U3"/>
    <mergeCell ref="V2:V3"/>
    <mergeCell ref="N2:O2"/>
    <mergeCell ref="P2:Q2"/>
    <mergeCell ref="R2:R3"/>
    <mergeCell ref="S2:S3"/>
    <mergeCell ref="A2:A3"/>
    <mergeCell ref="B2:B3"/>
  </mergeCells>
  <printOptions/>
  <pageMargins left="0.27" right="0.17" top="0.41" bottom="0.51" header="0.28" footer="0.16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zoomScale="85" zoomScaleNormal="85" zoomScaleSheetLayoutView="100" workbookViewId="0" topLeftCell="A1">
      <pane ySplit="3" topLeftCell="BM4" activePane="bottomLeft" state="frozen"/>
      <selection pane="topLeft" activeCell="A1" sqref="A1"/>
      <selection pane="bottomLeft" activeCell="AB7" sqref="AB7"/>
    </sheetView>
  </sheetViews>
  <sheetFormatPr defaultColWidth="8.00390625" defaultRowHeight="14.25"/>
  <cols>
    <col min="1" max="1" width="4.375" style="0" customWidth="1"/>
    <col min="2" max="2" width="7.50390625" style="0" hidden="1" customWidth="1"/>
    <col min="3" max="3" width="13.125" style="0" hidden="1" customWidth="1"/>
    <col min="4" max="4" width="9.50390625" style="0" hidden="1" customWidth="1"/>
    <col min="5" max="5" width="9.00390625" style="0" customWidth="1"/>
    <col min="6" max="6" width="13.125" style="0" hidden="1" customWidth="1"/>
    <col min="7" max="7" width="9.125" style="0" hidden="1" customWidth="1"/>
    <col min="8" max="8" width="21.375" style="0" hidden="1" customWidth="1"/>
    <col min="9" max="9" width="8.25390625" style="0" hidden="1" customWidth="1"/>
    <col min="10" max="10" width="5.00390625" style="0" customWidth="1"/>
    <col min="11" max="11" width="6.375" style="0" hidden="1" customWidth="1"/>
    <col min="12" max="12" width="9.625" style="0" customWidth="1"/>
    <col min="13" max="13" width="13.75390625" style="0" customWidth="1"/>
    <col min="14" max="14" width="11.25390625" style="0" customWidth="1"/>
    <col min="15" max="15" width="5.75390625" style="0" customWidth="1"/>
    <col min="16" max="16" width="9.875" style="0" hidden="1" customWidth="1"/>
    <col min="17" max="17" width="11.125" style="0" customWidth="1"/>
    <col min="18" max="18" width="5.25390625" style="0" customWidth="1"/>
    <col min="19" max="19" width="14.75390625" style="0" customWidth="1"/>
    <col min="20" max="20" width="13.375" style="0" hidden="1" customWidth="1"/>
    <col min="21" max="21" width="7.875" style="23" hidden="1" customWidth="1"/>
    <col min="22" max="22" width="7.75390625" style="0" hidden="1" customWidth="1"/>
    <col min="23" max="23" width="8.75390625" style="0" hidden="1" customWidth="1"/>
    <col min="24" max="24" width="9.125" style="0" hidden="1" customWidth="1"/>
    <col min="25" max="25" width="9.50390625" style="0" hidden="1" customWidth="1"/>
    <col min="26" max="26" width="9.625" style="0" customWidth="1"/>
  </cols>
  <sheetData>
    <row r="1" spans="1:26" ht="45.75" customHeight="1">
      <c r="A1" s="102" t="s">
        <v>1009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spans="1:26" ht="21" customHeight="1">
      <c r="A2" s="89" t="s">
        <v>86</v>
      </c>
      <c r="B2" s="94" t="s">
        <v>85</v>
      </c>
      <c r="C2" s="108" t="s">
        <v>67</v>
      </c>
      <c r="D2" s="106" t="s">
        <v>291</v>
      </c>
      <c r="E2" s="92" t="s">
        <v>173</v>
      </c>
      <c r="F2" s="83" t="s">
        <v>84</v>
      </c>
      <c r="G2" s="83" t="s">
        <v>82</v>
      </c>
      <c r="H2" s="81" t="s">
        <v>174</v>
      </c>
      <c r="I2" s="83" t="s">
        <v>175</v>
      </c>
      <c r="J2" s="97" t="s">
        <v>176</v>
      </c>
      <c r="K2" s="98" t="s">
        <v>81</v>
      </c>
      <c r="L2" s="95" t="s">
        <v>177</v>
      </c>
      <c r="M2" s="92" t="s">
        <v>178</v>
      </c>
      <c r="N2" s="92" t="s">
        <v>179</v>
      </c>
      <c r="O2" s="92" t="s">
        <v>180</v>
      </c>
      <c r="P2" s="97" t="s">
        <v>181</v>
      </c>
      <c r="Q2" s="90" t="s">
        <v>1014</v>
      </c>
      <c r="R2" s="92" t="s">
        <v>1015</v>
      </c>
      <c r="S2" s="92"/>
      <c r="T2" s="92" t="s">
        <v>182</v>
      </c>
      <c r="U2" s="105" t="s">
        <v>77</v>
      </c>
      <c r="V2" s="108" t="s">
        <v>292</v>
      </c>
      <c r="W2" s="89" t="s">
        <v>17</v>
      </c>
      <c r="X2" s="99" t="s">
        <v>293</v>
      </c>
      <c r="Y2" s="89" t="s">
        <v>294</v>
      </c>
      <c r="Z2" s="103" t="s">
        <v>1013</v>
      </c>
    </row>
    <row r="3" spans="1:26" ht="21" customHeight="1">
      <c r="A3" s="101"/>
      <c r="B3" s="95"/>
      <c r="C3" s="109"/>
      <c r="D3" s="107"/>
      <c r="E3" s="92"/>
      <c r="F3" s="96"/>
      <c r="G3" s="96"/>
      <c r="H3" s="82"/>
      <c r="I3" s="96"/>
      <c r="J3" s="92"/>
      <c r="K3" s="96"/>
      <c r="L3" s="95"/>
      <c r="M3" s="92"/>
      <c r="N3" s="92"/>
      <c r="O3" s="92"/>
      <c r="P3" s="92"/>
      <c r="Q3" s="110"/>
      <c r="R3" s="2" t="s">
        <v>183</v>
      </c>
      <c r="S3" s="1" t="s">
        <v>184</v>
      </c>
      <c r="T3" s="92"/>
      <c r="U3" s="105"/>
      <c r="V3" s="109"/>
      <c r="W3" s="101"/>
      <c r="X3" s="100"/>
      <c r="Y3" s="101"/>
      <c r="Z3" s="104"/>
    </row>
    <row r="4" spans="1:26" ht="30.75" customHeight="1">
      <c r="A4" s="6">
        <v>1</v>
      </c>
      <c r="B4" s="2" t="s">
        <v>148</v>
      </c>
      <c r="C4" s="67" t="s">
        <v>804</v>
      </c>
      <c r="D4" s="2" t="s">
        <v>805</v>
      </c>
      <c r="E4" s="1" t="s">
        <v>149</v>
      </c>
      <c r="F4" s="6" t="s">
        <v>806</v>
      </c>
      <c r="G4" s="6" t="s">
        <v>91</v>
      </c>
      <c r="H4" s="2" t="s">
        <v>150</v>
      </c>
      <c r="I4" s="1" t="s">
        <v>196</v>
      </c>
      <c r="J4" s="1" t="s">
        <v>187</v>
      </c>
      <c r="K4" s="1" t="s">
        <v>188</v>
      </c>
      <c r="L4" s="2" t="s">
        <v>151</v>
      </c>
      <c r="M4" s="1" t="s">
        <v>152</v>
      </c>
      <c r="N4" s="1" t="s">
        <v>222</v>
      </c>
      <c r="O4" s="1" t="s">
        <v>190</v>
      </c>
      <c r="P4" s="1" t="s">
        <v>208</v>
      </c>
      <c r="Q4" s="1" t="s">
        <v>223</v>
      </c>
      <c r="R4" s="2" t="s">
        <v>224</v>
      </c>
      <c r="S4" s="1" t="s">
        <v>225</v>
      </c>
      <c r="T4" s="1">
        <v>15286421756</v>
      </c>
      <c r="U4" s="68">
        <v>69</v>
      </c>
      <c r="V4" s="67">
        <f aca="true" t="shared" si="0" ref="V4:V40">U4*0.6</f>
        <v>41.4</v>
      </c>
      <c r="W4" s="67">
        <v>79.5</v>
      </c>
      <c r="X4" s="67">
        <f aca="true" t="shared" si="1" ref="X4:X40">W4*0.4</f>
        <v>31.8</v>
      </c>
      <c r="Y4" s="67">
        <f aca="true" t="shared" si="2" ref="Y4:Y40">V4+X4</f>
        <v>73.2</v>
      </c>
      <c r="Z4" s="6"/>
    </row>
    <row r="5" spans="1:26" ht="30.75" customHeight="1">
      <c r="A5" s="6">
        <v>2</v>
      </c>
      <c r="B5" s="2" t="s">
        <v>211</v>
      </c>
      <c r="C5" s="67" t="s">
        <v>804</v>
      </c>
      <c r="D5" s="2" t="s">
        <v>807</v>
      </c>
      <c r="E5" s="1" t="s">
        <v>144</v>
      </c>
      <c r="F5" s="6" t="s">
        <v>806</v>
      </c>
      <c r="G5" s="6" t="s">
        <v>90</v>
      </c>
      <c r="H5" s="2" t="s">
        <v>145</v>
      </c>
      <c r="I5" s="1" t="s">
        <v>196</v>
      </c>
      <c r="J5" s="1" t="s">
        <v>187</v>
      </c>
      <c r="K5" s="1" t="s">
        <v>188</v>
      </c>
      <c r="L5" s="2" t="s">
        <v>146</v>
      </c>
      <c r="M5" s="1" t="s">
        <v>142</v>
      </c>
      <c r="N5" s="1" t="s">
        <v>222</v>
      </c>
      <c r="O5" s="1" t="s">
        <v>190</v>
      </c>
      <c r="P5" s="1" t="s">
        <v>191</v>
      </c>
      <c r="Q5" s="1" t="s">
        <v>223</v>
      </c>
      <c r="R5" s="2" t="s">
        <v>224</v>
      </c>
      <c r="S5" s="1" t="s">
        <v>225</v>
      </c>
      <c r="T5" s="1">
        <v>18285617814</v>
      </c>
      <c r="U5" s="68">
        <v>70</v>
      </c>
      <c r="V5" s="67">
        <f t="shared" si="0"/>
        <v>42</v>
      </c>
      <c r="W5" s="67">
        <v>77.4</v>
      </c>
      <c r="X5" s="67">
        <f t="shared" si="1"/>
        <v>30.960000000000004</v>
      </c>
      <c r="Y5" s="67">
        <f t="shared" si="2"/>
        <v>72.96000000000001</v>
      </c>
      <c r="Z5" s="6"/>
    </row>
    <row r="6" spans="1:26" ht="30.75" customHeight="1">
      <c r="A6" s="6">
        <v>3</v>
      </c>
      <c r="B6" s="6">
        <v>2</v>
      </c>
      <c r="C6" s="67" t="s">
        <v>804</v>
      </c>
      <c r="D6" s="6">
        <v>39</v>
      </c>
      <c r="E6" s="6" t="s">
        <v>162</v>
      </c>
      <c r="F6" s="6" t="s">
        <v>806</v>
      </c>
      <c r="G6" s="6" t="s">
        <v>83</v>
      </c>
      <c r="H6" s="7" t="s">
        <v>163</v>
      </c>
      <c r="I6" s="6" t="s">
        <v>141</v>
      </c>
      <c r="J6" s="6" t="s">
        <v>202</v>
      </c>
      <c r="K6" s="6" t="s">
        <v>188</v>
      </c>
      <c r="L6" s="6" t="s">
        <v>143</v>
      </c>
      <c r="M6" s="6" t="s">
        <v>140</v>
      </c>
      <c r="N6" s="6" t="s">
        <v>164</v>
      </c>
      <c r="O6" s="6" t="s">
        <v>190</v>
      </c>
      <c r="P6" s="6" t="s">
        <v>208</v>
      </c>
      <c r="Q6" s="6" t="s">
        <v>160</v>
      </c>
      <c r="R6" s="6">
        <v>29</v>
      </c>
      <c r="S6" s="6" t="s">
        <v>161</v>
      </c>
      <c r="T6" s="6">
        <v>15185862604</v>
      </c>
      <c r="U6" s="21">
        <v>76</v>
      </c>
      <c r="V6" s="67">
        <f t="shared" si="0"/>
        <v>45.6</v>
      </c>
      <c r="W6" s="67">
        <v>80.4</v>
      </c>
      <c r="X6" s="67">
        <f t="shared" si="1"/>
        <v>32.160000000000004</v>
      </c>
      <c r="Y6" s="67">
        <f t="shared" si="2"/>
        <v>77.76</v>
      </c>
      <c r="Z6" s="6"/>
    </row>
    <row r="7" spans="1:26" ht="30.75" customHeight="1">
      <c r="A7" s="6">
        <v>4</v>
      </c>
      <c r="B7" s="6">
        <v>2</v>
      </c>
      <c r="C7" s="67" t="s">
        <v>804</v>
      </c>
      <c r="D7" s="6">
        <v>34</v>
      </c>
      <c r="E7" s="1" t="s">
        <v>167</v>
      </c>
      <c r="F7" s="6" t="s">
        <v>806</v>
      </c>
      <c r="G7" s="6" t="s">
        <v>89</v>
      </c>
      <c r="H7" s="2" t="s">
        <v>168</v>
      </c>
      <c r="I7" s="1" t="s">
        <v>159</v>
      </c>
      <c r="J7" s="1" t="s">
        <v>187</v>
      </c>
      <c r="K7" s="1" t="s">
        <v>188</v>
      </c>
      <c r="L7" s="2" t="s">
        <v>156</v>
      </c>
      <c r="M7" s="1" t="s">
        <v>169</v>
      </c>
      <c r="N7" s="1" t="s">
        <v>170</v>
      </c>
      <c r="O7" s="1" t="s">
        <v>190</v>
      </c>
      <c r="P7" s="1" t="s">
        <v>191</v>
      </c>
      <c r="Q7" s="1" t="s">
        <v>160</v>
      </c>
      <c r="R7" s="2" t="s">
        <v>157</v>
      </c>
      <c r="S7" s="1" t="s">
        <v>166</v>
      </c>
      <c r="T7" s="1">
        <v>15757829912</v>
      </c>
      <c r="U7" s="21">
        <v>75.5</v>
      </c>
      <c r="V7" s="67">
        <f t="shared" si="0"/>
        <v>45.3</v>
      </c>
      <c r="W7" s="67">
        <v>83</v>
      </c>
      <c r="X7" s="67">
        <f t="shared" si="1"/>
        <v>33.2</v>
      </c>
      <c r="Y7" s="67">
        <f t="shared" si="2"/>
        <v>78.5</v>
      </c>
      <c r="Z7" s="6"/>
    </row>
    <row r="8" spans="1:26" ht="30.75" customHeight="1">
      <c r="A8" s="6">
        <v>5</v>
      </c>
      <c r="B8" s="6">
        <v>10</v>
      </c>
      <c r="C8" s="67" t="s">
        <v>804</v>
      </c>
      <c r="D8" s="6">
        <v>14</v>
      </c>
      <c r="E8" s="1" t="s">
        <v>235</v>
      </c>
      <c r="F8" s="6" t="s">
        <v>806</v>
      </c>
      <c r="G8" s="6" t="s">
        <v>88</v>
      </c>
      <c r="H8" s="2" t="s">
        <v>236</v>
      </c>
      <c r="I8" s="1" t="s">
        <v>219</v>
      </c>
      <c r="J8" s="1" t="s">
        <v>202</v>
      </c>
      <c r="K8" s="1" t="s">
        <v>221</v>
      </c>
      <c r="L8" s="2" t="s">
        <v>158</v>
      </c>
      <c r="M8" s="1" t="s">
        <v>237</v>
      </c>
      <c r="N8" s="1" t="s">
        <v>170</v>
      </c>
      <c r="O8" s="1" t="s">
        <v>190</v>
      </c>
      <c r="P8" s="1" t="s">
        <v>208</v>
      </c>
      <c r="Q8" s="1" t="s">
        <v>160</v>
      </c>
      <c r="R8" s="2" t="s">
        <v>157</v>
      </c>
      <c r="S8" s="1" t="s">
        <v>166</v>
      </c>
      <c r="T8" s="1">
        <v>18817574168</v>
      </c>
      <c r="U8" s="68">
        <v>75.5</v>
      </c>
      <c r="V8" s="67">
        <f t="shared" si="0"/>
        <v>45.3</v>
      </c>
      <c r="W8" s="67">
        <v>77.6</v>
      </c>
      <c r="X8" s="67">
        <f t="shared" si="1"/>
        <v>31.04</v>
      </c>
      <c r="Y8" s="67">
        <f t="shared" si="2"/>
        <v>76.34</v>
      </c>
      <c r="Z8" s="6"/>
    </row>
    <row r="9" spans="1:26" ht="30.75" customHeight="1">
      <c r="A9" s="6">
        <v>6</v>
      </c>
      <c r="B9" s="6">
        <v>3</v>
      </c>
      <c r="C9" s="67" t="s">
        <v>804</v>
      </c>
      <c r="D9" s="6">
        <v>38</v>
      </c>
      <c r="E9" s="1" t="s">
        <v>171</v>
      </c>
      <c r="F9" s="6" t="s">
        <v>806</v>
      </c>
      <c r="G9" s="6" t="s">
        <v>87</v>
      </c>
      <c r="H9" s="2" t="s">
        <v>130</v>
      </c>
      <c r="I9" s="1" t="s">
        <v>186</v>
      </c>
      <c r="J9" s="1" t="s">
        <v>187</v>
      </c>
      <c r="K9" s="1" t="s">
        <v>188</v>
      </c>
      <c r="L9" s="2" t="s">
        <v>165</v>
      </c>
      <c r="M9" s="1" t="s">
        <v>140</v>
      </c>
      <c r="N9" s="1" t="s">
        <v>170</v>
      </c>
      <c r="O9" s="1" t="s">
        <v>190</v>
      </c>
      <c r="P9" s="1" t="s">
        <v>208</v>
      </c>
      <c r="Q9" s="1" t="s">
        <v>160</v>
      </c>
      <c r="R9" s="2" t="s">
        <v>157</v>
      </c>
      <c r="S9" s="1" t="s">
        <v>166</v>
      </c>
      <c r="T9" s="1">
        <v>18285127109</v>
      </c>
      <c r="U9" s="21">
        <v>70</v>
      </c>
      <c r="V9" s="67">
        <f t="shared" si="0"/>
        <v>42</v>
      </c>
      <c r="W9" s="67">
        <v>79.6</v>
      </c>
      <c r="X9" s="67">
        <f t="shared" si="1"/>
        <v>31.84</v>
      </c>
      <c r="Y9" s="67">
        <f t="shared" si="2"/>
        <v>73.84</v>
      </c>
      <c r="Z9" s="6"/>
    </row>
    <row r="10" spans="1:26" ht="30.75" customHeight="1">
      <c r="A10" s="6">
        <v>7</v>
      </c>
      <c r="B10" s="2" t="s">
        <v>198</v>
      </c>
      <c r="C10" s="67" t="s">
        <v>804</v>
      </c>
      <c r="D10" s="2" t="s">
        <v>808</v>
      </c>
      <c r="E10" s="1" t="s">
        <v>199</v>
      </c>
      <c r="F10" s="6" t="s">
        <v>806</v>
      </c>
      <c r="G10" s="6" t="s">
        <v>92</v>
      </c>
      <c r="H10" s="2" t="s">
        <v>200</v>
      </c>
      <c r="I10" s="1" t="s">
        <v>201</v>
      </c>
      <c r="J10" s="1" t="s">
        <v>202</v>
      </c>
      <c r="K10" s="1" t="s">
        <v>188</v>
      </c>
      <c r="L10" s="2" t="s">
        <v>203</v>
      </c>
      <c r="M10" s="1" t="s">
        <v>204</v>
      </c>
      <c r="N10" s="1" t="s">
        <v>189</v>
      </c>
      <c r="O10" s="1" t="s">
        <v>190</v>
      </c>
      <c r="P10" s="1" t="s">
        <v>191</v>
      </c>
      <c r="Q10" s="1" t="s">
        <v>192</v>
      </c>
      <c r="R10" s="2" t="s">
        <v>193</v>
      </c>
      <c r="S10" s="1" t="s">
        <v>194</v>
      </c>
      <c r="T10" s="1">
        <v>13098562203</v>
      </c>
      <c r="U10" s="68">
        <v>63.5</v>
      </c>
      <c r="V10" s="67">
        <f t="shared" si="0"/>
        <v>38.1</v>
      </c>
      <c r="W10" s="67">
        <v>82.2</v>
      </c>
      <c r="X10" s="67">
        <f t="shared" si="1"/>
        <v>32.88</v>
      </c>
      <c r="Y10" s="67">
        <f t="shared" si="2"/>
        <v>70.98</v>
      </c>
      <c r="Z10" s="6"/>
    </row>
    <row r="11" spans="1:26" ht="30.75" customHeight="1">
      <c r="A11" s="6">
        <v>8</v>
      </c>
      <c r="B11" s="2" t="s">
        <v>198</v>
      </c>
      <c r="C11" s="67" t="s">
        <v>804</v>
      </c>
      <c r="D11" s="2" t="s">
        <v>809</v>
      </c>
      <c r="E11" s="6" t="s">
        <v>217</v>
      </c>
      <c r="F11" s="6" t="s">
        <v>806</v>
      </c>
      <c r="G11" s="6" t="s">
        <v>94</v>
      </c>
      <c r="H11" s="7" t="s">
        <v>218</v>
      </c>
      <c r="I11" s="6" t="s">
        <v>219</v>
      </c>
      <c r="J11" s="6" t="s">
        <v>187</v>
      </c>
      <c r="K11" s="6" t="s">
        <v>188</v>
      </c>
      <c r="L11" s="6" t="s">
        <v>220</v>
      </c>
      <c r="M11" s="6" t="s">
        <v>215</v>
      </c>
      <c r="N11" s="69" t="s">
        <v>810</v>
      </c>
      <c r="O11" s="6" t="s">
        <v>190</v>
      </c>
      <c r="P11" s="6" t="s">
        <v>208</v>
      </c>
      <c r="Q11" s="6" t="s">
        <v>192</v>
      </c>
      <c r="R11" s="6">
        <v>32</v>
      </c>
      <c r="S11" s="70" t="s">
        <v>216</v>
      </c>
      <c r="T11" s="6">
        <v>18722974245</v>
      </c>
      <c r="U11" s="68">
        <v>75</v>
      </c>
      <c r="V11" s="67">
        <f t="shared" si="0"/>
        <v>45</v>
      </c>
      <c r="W11" s="67">
        <v>84</v>
      </c>
      <c r="X11" s="67">
        <f t="shared" si="1"/>
        <v>33.6</v>
      </c>
      <c r="Y11" s="67">
        <f t="shared" si="2"/>
        <v>78.6</v>
      </c>
      <c r="Z11" s="6"/>
    </row>
    <row r="12" spans="1:26" ht="30.75" customHeight="1">
      <c r="A12" s="6">
        <v>9</v>
      </c>
      <c r="B12" s="2" t="s">
        <v>185</v>
      </c>
      <c r="C12" s="67" t="s">
        <v>804</v>
      </c>
      <c r="D12" s="2" t="s">
        <v>811</v>
      </c>
      <c r="E12" s="6" t="s">
        <v>212</v>
      </c>
      <c r="F12" s="6" t="s">
        <v>806</v>
      </c>
      <c r="G12" s="6" t="s">
        <v>93</v>
      </c>
      <c r="H12" s="7" t="s">
        <v>213</v>
      </c>
      <c r="I12" s="6" t="s">
        <v>201</v>
      </c>
      <c r="J12" s="6" t="s">
        <v>187</v>
      </c>
      <c r="K12" s="6" t="s">
        <v>188</v>
      </c>
      <c r="L12" s="6" t="s">
        <v>214</v>
      </c>
      <c r="M12" s="6" t="s">
        <v>215</v>
      </c>
      <c r="N12" s="69" t="s">
        <v>810</v>
      </c>
      <c r="O12" s="6" t="s">
        <v>190</v>
      </c>
      <c r="P12" s="6" t="s">
        <v>191</v>
      </c>
      <c r="Q12" s="6" t="s">
        <v>192</v>
      </c>
      <c r="R12" s="6">
        <v>32</v>
      </c>
      <c r="S12" s="70" t="s">
        <v>216</v>
      </c>
      <c r="T12" s="6">
        <v>18285104644</v>
      </c>
      <c r="U12" s="68">
        <v>68</v>
      </c>
      <c r="V12" s="67">
        <f t="shared" si="0"/>
        <v>40.8</v>
      </c>
      <c r="W12" s="67">
        <v>75.6</v>
      </c>
      <c r="X12" s="67">
        <f t="shared" si="1"/>
        <v>30.24</v>
      </c>
      <c r="Y12" s="67">
        <f t="shared" si="2"/>
        <v>71.03999999999999</v>
      </c>
      <c r="Z12" s="6"/>
    </row>
    <row r="13" spans="1:26" ht="30.75" customHeight="1">
      <c r="A13" s="6">
        <v>10</v>
      </c>
      <c r="B13" s="2" t="s">
        <v>38</v>
      </c>
      <c r="C13" s="67" t="s">
        <v>804</v>
      </c>
      <c r="D13" s="2" t="s">
        <v>812</v>
      </c>
      <c r="E13" s="1" t="s">
        <v>39</v>
      </c>
      <c r="F13" s="6" t="s">
        <v>806</v>
      </c>
      <c r="G13" s="6" t="s">
        <v>95</v>
      </c>
      <c r="H13" s="2" t="s">
        <v>40</v>
      </c>
      <c r="I13" s="1" t="s">
        <v>196</v>
      </c>
      <c r="J13" s="1" t="s">
        <v>202</v>
      </c>
      <c r="K13" s="1" t="s">
        <v>206</v>
      </c>
      <c r="L13" s="2" t="s">
        <v>41</v>
      </c>
      <c r="M13" s="1" t="s">
        <v>245</v>
      </c>
      <c r="N13" s="1" t="s">
        <v>240</v>
      </c>
      <c r="O13" s="1" t="s">
        <v>190</v>
      </c>
      <c r="P13" s="1" t="s">
        <v>197</v>
      </c>
      <c r="Q13" s="1" t="s">
        <v>813</v>
      </c>
      <c r="R13" s="2" t="s">
        <v>241</v>
      </c>
      <c r="S13" s="1" t="s">
        <v>242</v>
      </c>
      <c r="T13" s="1">
        <v>15285153439</v>
      </c>
      <c r="U13" s="68">
        <v>75.5</v>
      </c>
      <c r="V13" s="67">
        <f t="shared" si="0"/>
        <v>45.3</v>
      </c>
      <c r="W13" s="67">
        <v>85.6</v>
      </c>
      <c r="X13" s="67">
        <f t="shared" si="1"/>
        <v>34.24</v>
      </c>
      <c r="Y13" s="67">
        <f t="shared" si="2"/>
        <v>79.53999999999999</v>
      </c>
      <c r="Z13" s="6"/>
    </row>
    <row r="14" spans="1:26" ht="30.75" customHeight="1">
      <c r="A14" s="6">
        <v>11</v>
      </c>
      <c r="B14" s="2" t="s">
        <v>249</v>
      </c>
      <c r="C14" s="67" t="s">
        <v>804</v>
      </c>
      <c r="D14" s="2" t="s">
        <v>814</v>
      </c>
      <c r="E14" s="1" t="s">
        <v>250</v>
      </c>
      <c r="F14" s="6" t="s">
        <v>806</v>
      </c>
      <c r="G14" s="6" t="s">
        <v>96</v>
      </c>
      <c r="H14" s="2" t="s">
        <v>251</v>
      </c>
      <c r="I14" s="1" t="s">
        <v>196</v>
      </c>
      <c r="J14" s="1" t="s">
        <v>202</v>
      </c>
      <c r="K14" s="1" t="s">
        <v>206</v>
      </c>
      <c r="L14" s="2" t="s">
        <v>210</v>
      </c>
      <c r="M14" s="1" t="s">
        <v>243</v>
      </c>
      <c r="N14" s="1" t="s">
        <v>240</v>
      </c>
      <c r="O14" s="1" t="s">
        <v>190</v>
      </c>
      <c r="P14" s="1" t="s">
        <v>191</v>
      </c>
      <c r="Q14" s="1" t="s">
        <v>813</v>
      </c>
      <c r="R14" s="2" t="s">
        <v>241</v>
      </c>
      <c r="S14" s="1" t="s">
        <v>242</v>
      </c>
      <c r="T14" s="1">
        <v>18798709851</v>
      </c>
      <c r="U14" s="68">
        <v>75</v>
      </c>
      <c r="V14" s="67">
        <f t="shared" si="0"/>
        <v>45</v>
      </c>
      <c r="W14" s="67">
        <v>81.3</v>
      </c>
      <c r="X14" s="67">
        <f t="shared" si="1"/>
        <v>32.52</v>
      </c>
      <c r="Y14" s="67">
        <f t="shared" si="2"/>
        <v>77.52000000000001</v>
      </c>
      <c r="Z14" s="6"/>
    </row>
    <row r="15" spans="1:26" ht="30.75" customHeight="1">
      <c r="A15" s="6">
        <v>12</v>
      </c>
      <c r="B15" s="2" t="s">
        <v>47</v>
      </c>
      <c r="C15" s="67" t="s">
        <v>804</v>
      </c>
      <c r="D15" s="2" t="s">
        <v>816</v>
      </c>
      <c r="E15" s="1" t="s">
        <v>48</v>
      </c>
      <c r="F15" s="6" t="s">
        <v>806</v>
      </c>
      <c r="G15" s="6" t="s">
        <v>97</v>
      </c>
      <c r="H15" s="2" t="s">
        <v>49</v>
      </c>
      <c r="I15" s="1" t="s">
        <v>196</v>
      </c>
      <c r="J15" s="1" t="s">
        <v>202</v>
      </c>
      <c r="K15" s="1" t="s">
        <v>221</v>
      </c>
      <c r="L15" s="2" t="s">
        <v>244</v>
      </c>
      <c r="M15" s="1" t="s">
        <v>140</v>
      </c>
      <c r="N15" s="1" t="s">
        <v>240</v>
      </c>
      <c r="O15" s="1" t="s">
        <v>190</v>
      </c>
      <c r="P15" s="1" t="s">
        <v>208</v>
      </c>
      <c r="Q15" s="1" t="s">
        <v>813</v>
      </c>
      <c r="R15" s="2" t="s">
        <v>241</v>
      </c>
      <c r="S15" s="1" t="s">
        <v>242</v>
      </c>
      <c r="T15" s="1">
        <v>15285419158</v>
      </c>
      <c r="U15" s="68">
        <v>73</v>
      </c>
      <c r="V15" s="67">
        <f t="shared" si="0"/>
        <v>43.8</v>
      </c>
      <c r="W15" s="67">
        <v>83.8</v>
      </c>
      <c r="X15" s="67">
        <f t="shared" si="1"/>
        <v>33.52</v>
      </c>
      <c r="Y15" s="67">
        <f t="shared" si="2"/>
        <v>77.32</v>
      </c>
      <c r="Z15" s="6"/>
    </row>
    <row r="16" spans="1:26" ht="30.75" customHeight="1">
      <c r="A16" s="6">
        <v>13</v>
      </c>
      <c r="B16" s="2" t="s">
        <v>817</v>
      </c>
      <c r="C16" s="67" t="s">
        <v>818</v>
      </c>
      <c r="D16" s="2" t="s">
        <v>819</v>
      </c>
      <c r="E16" s="1" t="s">
        <v>820</v>
      </c>
      <c r="F16" s="6" t="s">
        <v>806</v>
      </c>
      <c r="G16" s="6" t="s">
        <v>98</v>
      </c>
      <c r="H16" s="2" t="s">
        <v>821</v>
      </c>
      <c r="I16" s="1" t="s">
        <v>822</v>
      </c>
      <c r="J16" s="1" t="s">
        <v>823</v>
      </c>
      <c r="K16" s="1" t="s">
        <v>824</v>
      </c>
      <c r="L16" s="2" t="s">
        <v>825</v>
      </c>
      <c r="M16" s="1" t="s">
        <v>826</v>
      </c>
      <c r="N16" s="1" t="s">
        <v>827</v>
      </c>
      <c r="O16" s="1" t="s">
        <v>828</v>
      </c>
      <c r="P16" s="1">
        <v>2016.07</v>
      </c>
      <c r="Q16" s="1" t="s">
        <v>829</v>
      </c>
      <c r="R16" s="2" t="s">
        <v>830</v>
      </c>
      <c r="S16" s="1" t="s">
        <v>831</v>
      </c>
      <c r="T16" s="1">
        <v>18198219407</v>
      </c>
      <c r="U16" s="68">
        <v>84.5</v>
      </c>
      <c r="V16" s="67">
        <f t="shared" si="0"/>
        <v>50.699999999999996</v>
      </c>
      <c r="W16" s="67">
        <v>74.6</v>
      </c>
      <c r="X16" s="67">
        <f t="shared" si="1"/>
        <v>29.84</v>
      </c>
      <c r="Y16" s="67">
        <f t="shared" si="2"/>
        <v>80.53999999999999</v>
      </c>
      <c r="Z16" s="6"/>
    </row>
    <row r="17" spans="1:26" ht="30.75" customHeight="1">
      <c r="A17" s="6">
        <v>14</v>
      </c>
      <c r="B17" s="2" t="s">
        <v>198</v>
      </c>
      <c r="C17" s="67" t="s">
        <v>818</v>
      </c>
      <c r="D17" s="2" t="s">
        <v>832</v>
      </c>
      <c r="E17" s="1" t="s">
        <v>833</v>
      </c>
      <c r="F17" s="6" t="s">
        <v>806</v>
      </c>
      <c r="G17" s="6" t="s">
        <v>101</v>
      </c>
      <c r="H17" s="2" t="s">
        <v>834</v>
      </c>
      <c r="I17" s="1" t="s">
        <v>822</v>
      </c>
      <c r="J17" s="1" t="s">
        <v>823</v>
      </c>
      <c r="K17" s="1" t="s">
        <v>835</v>
      </c>
      <c r="L17" s="2" t="s">
        <v>836</v>
      </c>
      <c r="M17" s="1" t="s">
        <v>837</v>
      </c>
      <c r="N17" s="1" t="s">
        <v>838</v>
      </c>
      <c r="O17" s="1" t="s">
        <v>828</v>
      </c>
      <c r="P17" s="1">
        <v>2014.06</v>
      </c>
      <c r="Q17" s="1" t="s">
        <v>829</v>
      </c>
      <c r="R17" s="2" t="s">
        <v>839</v>
      </c>
      <c r="S17" s="1" t="s">
        <v>840</v>
      </c>
      <c r="T17" s="1">
        <v>18985862280</v>
      </c>
      <c r="U17" s="68">
        <v>82</v>
      </c>
      <c r="V17" s="67">
        <f t="shared" si="0"/>
        <v>49.199999999999996</v>
      </c>
      <c r="W17" s="67">
        <v>90.8</v>
      </c>
      <c r="X17" s="67">
        <f t="shared" si="1"/>
        <v>36.32</v>
      </c>
      <c r="Y17" s="67">
        <f t="shared" si="2"/>
        <v>85.52</v>
      </c>
      <c r="Z17" s="6"/>
    </row>
    <row r="18" spans="1:26" ht="30.75" customHeight="1">
      <c r="A18" s="6">
        <v>15</v>
      </c>
      <c r="B18" s="2" t="s">
        <v>262</v>
      </c>
      <c r="C18" s="67" t="s">
        <v>818</v>
      </c>
      <c r="D18" s="2" t="s">
        <v>830</v>
      </c>
      <c r="E18" s="1" t="s">
        <v>844</v>
      </c>
      <c r="F18" s="6" t="s">
        <v>806</v>
      </c>
      <c r="G18" s="6" t="s">
        <v>100</v>
      </c>
      <c r="H18" s="2" t="s">
        <v>845</v>
      </c>
      <c r="I18" s="1" t="s">
        <v>846</v>
      </c>
      <c r="J18" s="1" t="s">
        <v>847</v>
      </c>
      <c r="K18" s="1" t="s">
        <v>824</v>
      </c>
      <c r="L18" s="2" t="s">
        <v>848</v>
      </c>
      <c r="M18" s="1" t="s">
        <v>849</v>
      </c>
      <c r="N18" s="1" t="s">
        <v>850</v>
      </c>
      <c r="O18" s="1" t="s">
        <v>828</v>
      </c>
      <c r="P18" s="1">
        <v>2015.07</v>
      </c>
      <c r="Q18" s="1" t="s">
        <v>829</v>
      </c>
      <c r="R18" s="2" t="s">
        <v>34</v>
      </c>
      <c r="S18" s="1" t="s">
        <v>840</v>
      </c>
      <c r="T18" s="1">
        <v>18785315096</v>
      </c>
      <c r="U18" s="68">
        <v>77</v>
      </c>
      <c r="V18" s="67">
        <f t="shared" si="0"/>
        <v>46.199999999999996</v>
      </c>
      <c r="W18" s="67">
        <v>84.8</v>
      </c>
      <c r="X18" s="67">
        <f t="shared" si="1"/>
        <v>33.92</v>
      </c>
      <c r="Y18" s="67">
        <f t="shared" si="2"/>
        <v>80.12</v>
      </c>
      <c r="Z18" s="6"/>
    </row>
    <row r="19" spans="1:26" ht="30.75" customHeight="1">
      <c r="A19" s="6">
        <v>16</v>
      </c>
      <c r="B19" s="2" t="s">
        <v>241</v>
      </c>
      <c r="C19" s="67" t="s">
        <v>818</v>
      </c>
      <c r="D19" s="2" t="s">
        <v>816</v>
      </c>
      <c r="E19" s="1" t="s">
        <v>851</v>
      </c>
      <c r="F19" s="6" t="s">
        <v>806</v>
      </c>
      <c r="G19" s="6" t="s">
        <v>102</v>
      </c>
      <c r="H19" s="2" t="s">
        <v>852</v>
      </c>
      <c r="I19" s="1" t="s">
        <v>853</v>
      </c>
      <c r="J19" s="1" t="s">
        <v>823</v>
      </c>
      <c r="K19" s="1" t="s">
        <v>824</v>
      </c>
      <c r="L19" s="2" t="s">
        <v>854</v>
      </c>
      <c r="M19" s="1" t="s">
        <v>855</v>
      </c>
      <c r="N19" s="1" t="s">
        <v>856</v>
      </c>
      <c r="O19" s="1" t="s">
        <v>828</v>
      </c>
      <c r="P19" s="1">
        <v>2016.07</v>
      </c>
      <c r="Q19" s="1" t="s">
        <v>829</v>
      </c>
      <c r="R19" s="2" t="s">
        <v>34</v>
      </c>
      <c r="S19" s="1" t="s">
        <v>840</v>
      </c>
      <c r="T19" s="1">
        <v>18280218087</v>
      </c>
      <c r="U19" s="68">
        <v>76</v>
      </c>
      <c r="V19" s="67">
        <f t="shared" si="0"/>
        <v>45.6</v>
      </c>
      <c r="W19" s="67">
        <v>83.6</v>
      </c>
      <c r="X19" s="67">
        <f t="shared" si="1"/>
        <v>33.44</v>
      </c>
      <c r="Y19" s="67">
        <f t="shared" si="2"/>
        <v>79.03999999999999</v>
      </c>
      <c r="Z19" s="6"/>
    </row>
    <row r="20" spans="1:26" ht="30.75" customHeight="1">
      <c r="A20" s="6">
        <v>17</v>
      </c>
      <c r="B20" s="10" t="s">
        <v>857</v>
      </c>
      <c r="C20" s="67" t="s">
        <v>818</v>
      </c>
      <c r="D20" s="10" t="s">
        <v>839</v>
      </c>
      <c r="E20" s="9" t="s">
        <v>858</v>
      </c>
      <c r="F20" s="1" t="s">
        <v>842</v>
      </c>
      <c r="G20" s="6" t="s">
        <v>103</v>
      </c>
      <c r="H20" s="10" t="s">
        <v>859</v>
      </c>
      <c r="I20" s="9" t="s">
        <v>860</v>
      </c>
      <c r="J20" s="9" t="s">
        <v>847</v>
      </c>
      <c r="K20" s="9" t="s">
        <v>824</v>
      </c>
      <c r="L20" s="10" t="s">
        <v>861</v>
      </c>
      <c r="M20" s="9" t="s">
        <v>862</v>
      </c>
      <c r="N20" s="9" t="s">
        <v>863</v>
      </c>
      <c r="O20" s="9" t="s">
        <v>828</v>
      </c>
      <c r="P20" s="9">
        <v>2016.07</v>
      </c>
      <c r="Q20" s="1" t="s">
        <v>829</v>
      </c>
      <c r="R20" s="10" t="s">
        <v>839</v>
      </c>
      <c r="S20" s="1" t="s">
        <v>840</v>
      </c>
      <c r="T20" s="9">
        <v>13885196726</v>
      </c>
      <c r="U20" s="68">
        <v>74</v>
      </c>
      <c r="V20" s="67">
        <f t="shared" si="0"/>
        <v>44.4</v>
      </c>
      <c r="W20" s="67">
        <v>86.2</v>
      </c>
      <c r="X20" s="67">
        <f t="shared" si="1"/>
        <v>34.480000000000004</v>
      </c>
      <c r="Y20" s="67">
        <f t="shared" si="2"/>
        <v>78.88</v>
      </c>
      <c r="Z20" s="6"/>
    </row>
    <row r="21" spans="1:26" ht="30.75" customHeight="1">
      <c r="A21" s="6">
        <v>18</v>
      </c>
      <c r="B21" s="2" t="s">
        <v>34</v>
      </c>
      <c r="C21" s="67" t="s">
        <v>818</v>
      </c>
      <c r="D21" s="2" t="s">
        <v>864</v>
      </c>
      <c r="E21" s="1" t="s">
        <v>865</v>
      </c>
      <c r="F21" s="6" t="s">
        <v>806</v>
      </c>
      <c r="G21" s="6" t="s">
        <v>99</v>
      </c>
      <c r="H21" s="2" t="s">
        <v>866</v>
      </c>
      <c r="I21" s="1" t="s">
        <v>853</v>
      </c>
      <c r="J21" s="1" t="s">
        <v>823</v>
      </c>
      <c r="K21" s="1" t="s">
        <v>835</v>
      </c>
      <c r="L21" s="2" t="s">
        <v>867</v>
      </c>
      <c r="M21" s="1" t="s">
        <v>868</v>
      </c>
      <c r="N21" s="1" t="s">
        <v>863</v>
      </c>
      <c r="O21" s="1" t="s">
        <v>828</v>
      </c>
      <c r="P21" s="1">
        <v>2014.06</v>
      </c>
      <c r="Q21" s="1" t="s">
        <v>829</v>
      </c>
      <c r="R21" s="2" t="s">
        <v>34</v>
      </c>
      <c r="S21" s="1" t="s">
        <v>840</v>
      </c>
      <c r="T21" s="1">
        <v>18796005020</v>
      </c>
      <c r="U21" s="68">
        <v>73</v>
      </c>
      <c r="V21" s="67">
        <f t="shared" si="0"/>
        <v>43.8</v>
      </c>
      <c r="W21" s="67">
        <v>87</v>
      </c>
      <c r="X21" s="67">
        <f t="shared" si="1"/>
        <v>34.800000000000004</v>
      </c>
      <c r="Y21" s="67">
        <f t="shared" si="2"/>
        <v>78.6</v>
      </c>
      <c r="Z21" s="6"/>
    </row>
    <row r="22" spans="1:26" ht="30.75" customHeight="1">
      <c r="A22" s="6">
        <v>19</v>
      </c>
      <c r="B22" s="2" t="s">
        <v>805</v>
      </c>
      <c r="C22" s="67" t="s">
        <v>818</v>
      </c>
      <c r="D22" s="2" t="s">
        <v>869</v>
      </c>
      <c r="E22" s="1" t="s">
        <v>870</v>
      </c>
      <c r="F22" s="1" t="s">
        <v>871</v>
      </c>
      <c r="G22" s="6" t="s">
        <v>107</v>
      </c>
      <c r="H22" s="2" t="s">
        <v>872</v>
      </c>
      <c r="I22" s="1" t="s">
        <v>822</v>
      </c>
      <c r="J22" s="1" t="s">
        <v>847</v>
      </c>
      <c r="K22" s="1" t="s">
        <v>824</v>
      </c>
      <c r="L22" s="2" t="s">
        <v>873</v>
      </c>
      <c r="M22" s="1" t="s">
        <v>874</v>
      </c>
      <c r="N22" s="1" t="s">
        <v>875</v>
      </c>
      <c r="O22" s="1" t="s">
        <v>828</v>
      </c>
      <c r="P22" s="1">
        <v>2015.07</v>
      </c>
      <c r="Q22" s="1" t="s">
        <v>876</v>
      </c>
      <c r="R22" s="2" t="s">
        <v>877</v>
      </c>
      <c r="S22" s="1" t="s">
        <v>878</v>
      </c>
      <c r="T22" s="1">
        <v>18285165706</v>
      </c>
      <c r="U22" s="68">
        <v>79.5</v>
      </c>
      <c r="V22" s="67">
        <f t="shared" si="0"/>
        <v>47.699999999999996</v>
      </c>
      <c r="W22" s="67">
        <v>83.4</v>
      </c>
      <c r="X22" s="67">
        <f t="shared" si="1"/>
        <v>33.36000000000001</v>
      </c>
      <c r="Y22" s="67">
        <f t="shared" si="2"/>
        <v>81.06</v>
      </c>
      <c r="Z22" s="6"/>
    </row>
    <row r="23" spans="1:26" ht="30.75" customHeight="1">
      <c r="A23" s="6">
        <v>20</v>
      </c>
      <c r="B23" s="2" t="s">
        <v>209</v>
      </c>
      <c r="C23" s="67" t="s">
        <v>818</v>
      </c>
      <c r="D23" s="2" t="s">
        <v>807</v>
      </c>
      <c r="E23" s="1" t="s">
        <v>879</v>
      </c>
      <c r="F23" s="1" t="s">
        <v>871</v>
      </c>
      <c r="G23" s="6" t="s">
        <v>106</v>
      </c>
      <c r="H23" s="2" t="s">
        <v>880</v>
      </c>
      <c r="I23" s="1" t="s">
        <v>881</v>
      </c>
      <c r="J23" s="1" t="s">
        <v>823</v>
      </c>
      <c r="K23" s="1" t="s">
        <v>835</v>
      </c>
      <c r="L23" s="2" t="s">
        <v>882</v>
      </c>
      <c r="M23" s="1" t="s">
        <v>862</v>
      </c>
      <c r="N23" s="1" t="s">
        <v>883</v>
      </c>
      <c r="O23" s="1" t="s">
        <v>828</v>
      </c>
      <c r="P23" s="1">
        <v>2015.07</v>
      </c>
      <c r="Q23" s="1" t="s">
        <v>876</v>
      </c>
      <c r="R23" s="2" t="s">
        <v>877</v>
      </c>
      <c r="S23" s="1" t="s">
        <v>878</v>
      </c>
      <c r="T23" s="1">
        <v>15519574542</v>
      </c>
      <c r="U23" s="68">
        <v>79.5</v>
      </c>
      <c r="V23" s="67">
        <f t="shared" si="0"/>
        <v>47.699999999999996</v>
      </c>
      <c r="W23" s="67">
        <v>81.4</v>
      </c>
      <c r="X23" s="67">
        <f t="shared" si="1"/>
        <v>32.56</v>
      </c>
      <c r="Y23" s="67">
        <f t="shared" si="2"/>
        <v>80.25999999999999</v>
      </c>
      <c r="Z23" s="6"/>
    </row>
    <row r="24" spans="1:27" ht="30.75" customHeight="1">
      <c r="A24" s="6">
        <v>21</v>
      </c>
      <c r="B24" s="2" t="s">
        <v>884</v>
      </c>
      <c r="C24" s="67" t="s">
        <v>818</v>
      </c>
      <c r="D24" s="2" t="s">
        <v>885</v>
      </c>
      <c r="E24" s="1" t="s">
        <v>886</v>
      </c>
      <c r="F24" s="1" t="s">
        <v>871</v>
      </c>
      <c r="G24" s="6" t="s">
        <v>556</v>
      </c>
      <c r="H24" s="2" t="s">
        <v>887</v>
      </c>
      <c r="I24" s="1" t="s">
        <v>822</v>
      </c>
      <c r="J24" s="1" t="s">
        <v>823</v>
      </c>
      <c r="K24" s="1" t="s">
        <v>824</v>
      </c>
      <c r="L24" s="2" t="s">
        <v>888</v>
      </c>
      <c r="M24" s="1" t="s">
        <v>874</v>
      </c>
      <c r="N24" s="1" t="s">
        <v>875</v>
      </c>
      <c r="O24" s="1" t="s">
        <v>828</v>
      </c>
      <c r="P24" s="1">
        <v>2016.07</v>
      </c>
      <c r="Q24" s="1" t="s">
        <v>876</v>
      </c>
      <c r="R24" s="2" t="s">
        <v>37</v>
      </c>
      <c r="S24" s="1" t="s">
        <v>878</v>
      </c>
      <c r="T24" s="1">
        <v>18798824695</v>
      </c>
      <c r="U24" s="68">
        <v>72</v>
      </c>
      <c r="V24" s="67">
        <v>43.2</v>
      </c>
      <c r="W24" s="67">
        <v>91.2</v>
      </c>
      <c r="X24" s="67">
        <v>36.48</v>
      </c>
      <c r="Y24" s="67">
        <v>79.68</v>
      </c>
      <c r="Z24" s="6"/>
      <c r="AA24" s="32"/>
    </row>
    <row r="25" spans="1:26" ht="30.75" customHeight="1">
      <c r="A25" s="6">
        <v>22</v>
      </c>
      <c r="B25" s="2" t="s">
        <v>809</v>
      </c>
      <c r="C25" s="67" t="s">
        <v>818</v>
      </c>
      <c r="D25" s="2" t="s">
        <v>811</v>
      </c>
      <c r="E25" s="1" t="s">
        <v>889</v>
      </c>
      <c r="F25" s="4" t="s">
        <v>890</v>
      </c>
      <c r="G25" s="6" t="s">
        <v>108</v>
      </c>
      <c r="H25" s="3" t="s">
        <v>891</v>
      </c>
      <c r="I25" s="4" t="s">
        <v>853</v>
      </c>
      <c r="J25" s="1" t="s">
        <v>847</v>
      </c>
      <c r="K25" s="4" t="s">
        <v>824</v>
      </c>
      <c r="L25" s="2" t="s">
        <v>892</v>
      </c>
      <c r="M25" s="1" t="s">
        <v>893</v>
      </c>
      <c r="N25" s="1" t="s">
        <v>894</v>
      </c>
      <c r="O25" s="1" t="s">
        <v>828</v>
      </c>
      <c r="P25" s="1">
        <v>2015.07</v>
      </c>
      <c r="Q25" s="5" t="s">
        <v>876</v>
      </c>
      <c r="R25" s="2" t="s">
        <v>895</v>
      </c>
      <c r="S25" s="1" t="s">
        <v>896</v>
      </c>
      <c r="T25" s="16">
        <v>18817500032</v>
      </c>
      <c r="U25" s="68">
        <v>75.5</v>
      </c>
      <c r="V25" s="67">
        <f t="shared" si="0"/>
        <v>45.3</v>
      </c>
      <c r="W25" s="67">
        <v>83.8</v>
      </c>
      <c r="X25" s="67">
        <f t="shared" si="1"/>
        <v>33.52</v>
      </c>
      <c r="Y25" s="67">
        <f t="shared" si="2"/>
        <v>78.82</v>
      </c>
      <c r="Z25" s="6"/>
    </row>
    <row r="26" spans="1:26" ht="30.75" customHeight="1">
      <c r="A26" s="6">
        <v>23</v>
      </c>
      <c r="B26" s="2" t="s">
        <v>195</v>
      </c>
      <c r="C26" s="67" t="s">
        <v>818</v>
      </c>
      <c r="D26" s="2" t="s">
        <v>815</v>
      </c>
      <c r="E26" s="1" t="s">
        <v>897</v>
      </c>
      <c r="F26" s="4" t="s">
        <v>890</v>
      </c>
      <c r="G26" s="6" t="s">
        <v>109</v>
      </c>
      <c r="H26" s="3" t="s">
        <v>898</v>
      </c>
      <c r="I26" s="4" t="s">
        <v>822</v>
      </c>
      <c r="J26" s="1" t="s">
        <v>847</v>
      </c>
      <c r="K26" s="4" t="s">
        <v>824</v>
      </c>
      <c r="L26" s="2" t="s">
        <v>899</v>
      </c>
      <c r="M26" s="1" t="s">
        <v>900</v>
      </c>
      <c r="N26" s="1" t="s">
        <v>894</v>
      </c>
      <c r="O26" s="1" t="s">
        <v>828</v>
      </c>
      <c r="P26" s="1">
        <v>2015.06</v>
      </c>
      <c r="Q26" s="5" t="s">
        <v>876</v>
      </c>
      <c r="R26" s="2" t="s">
        <v>895</v>
      </c>
      <c r="S26" s="1" t="s">
        <v>896</v>
      </c>
      <c r="T26" s="16">
        <v>15885779551</v>
      </c>
      <c r="U26" s="68">
        <v>71.5</v>
      </c>
      <c r="V26" s="67">
        <f t="shared" si="0"/>
        <v>42.9</v>
      </c>
      <c r="W26" s="67">
        <v>82</v>
      </c>
      <c r="X26" s="67">
        <f t="shared" si="1"/>
        <v>32.800000000000004</v>
      </c>
      <c r="Y26" s="67">
        <f t="shared" si="2"/>
        <v>75.7</v>
      </c>
      <c r="Z26" s="6"/>
    </row>
    <row r="27" spans="1:26" ht="30" customHeight="1">
      <c r="A27" s="6">
        <v>24</v>
      </c>
      <c r="B27" s="2" t="s">
        <v>195</v>
      </c>
      <c r="C27" s="67" t="s">
        <v>901</v>
      </c>
      <c r="D27" s="2" t="s">
        <v>902</v>
      </c>
      <c r="E27" s="1" t="s">
        <v>903</v>
      </c>
      <c r="F27" s="4" t="s">
        <v>842</v>
      </c>
      <c r="G27" s="6" t="s">
        <v>104</v>
      </c>
      <c r="H27" s="2" t="s">
        <v>904</v>
      </c>
      <c r="I27" s="1" t="s">
        <v>860</v>
      </c>
      <c r="J27" s="1" t="s">
        <v>823</v>
      </c>
      <c r="K27" s="1" t="s">
        <v>824</v>
      </c>
      <c r="L27" s="2" t="s">
        <v>905</v>
      </c>
      <c r="M27" s="1" t="s">
        <v>906</v>
      </c>
      <c r="N27" s="1" t="s">
        <v>907</v>
      </c>
      <c r="O27" s="1" t="s">
        <v>828</v>
      </c>
      <c r="P27" s="1">
        <v>2014.07</v>
      </c>
      <c r="Q27" s="1" t="s">
        <v>908</v>
      </c>
      <c r="R27" s="2" t="s">
        <v>909</v>
      </c>
      <c r="S27" s="1" t="s">
        <v>910</v>
      </c>
      <c r="T27" s="1">
        <v>18585605796</v>
      </c>
      <c r="U27" s="68">
        <v>73</v>
      </c>
      <c r="V27" s="67">
        <f t="shared" si="0"/>
        <v>43.8</v>
      </c>
      <c r="W27" s="67">
        <v>90.2</v>
      </c>
      <c r="X27" s="67">
        <f t="shared" si="1"/>
        <v>36.080000000000005</v>
      </c>
      <c r="Y27" s="67">
        <f t="shared" si="2"/>
        <v>79.88</v>
      </c>
      <c r="Z27" s="6"/>
    </row>
    <row r="28" spans="1:26" ht="30" customHeight="1">
      <c r="A28" s="6">
        <v>25</v>
      </c>
      <c r="B28" s="2" t="s">
        <v>911</v>
      </c>
      <c r="C28" s="67" t="s">
        <v>901</v>
      </c>
      <c r="D28" s="2" t="s">
        <v>912</v>
      </c>
      <c r="E28" s="1" t="s">
        <v>913</v>
      </c>
      <c r="F28" s="1" t="s">
        <v>871</v>
      </c>
      <c r="G28" s="6" t="s">
        <v>105</v>
      </c>
      <c r="H28" s="2" t="s">
        <v>914</v>
      </c>
      <c r="I28" s="1" t="s">
        <v>860</v>
      </c>
      <c r="J28" s="1" t="s">
        <v>847</v>
      </c>
      <c r="K28" s="1" t="s">
        <v>824</v>
      </c>
      <c r="L28" s="2" t="s">
        <v>915</v>
      </c>
      <c r="M28" s="1" t="s">
        <v>916</v>
      </c>
      <c r="N28" s="1" t="s">
        <v>917</v>
      </c>
      <c r="O28" s="1" t="s">
        <v>828</v>
      </c>
      <c r="P28" s="1">
        <v>2015.07</v>
      </c>
      <c r="Q28" s="1" t="s">
        <v>908</v>
      </c>
      <c r="R28" s="2" t="s">
        <v>819</v>
      </c>
      <c r="S28" s="1" t="s">
        <v>918</v>
      </c>
      <c r="T28" s="1">
        <v>18286602453</v>
      </c>
      <c r="U28" s="68">
        <v>75</v>
      </c>
      <c r="V28" s="67">
        <f t="shared" si="0"/>
        <v>45</v>
      </c>
      <c r="W28" s="67">
        <v>80.4</v>
      </c>
      <c r="X28" s="67">
        <f t="shared" si="1"/>
        <v>32.160000000000004</v>
      </c>
      <c r="Y28" s="67">
        <f t="shared" si="2"/>
        <v>77.16</v>
      </c>
      <c r="Z28" s="6"/>
    </row>
    <row r="29" spans="1:26" ht="30" customHeight="1">
      <c r="A29" s="6">
        <v>26</v>
      </c>
      <c r="B29" s="2" t="s">
        <v>209</v>
      </c>
      <c r="C29" s="67" t="s">
        <v>901</v>
      </c>
      <c r="D29" s="2" t="s">
        <v>814</v>
      </c>
      <c r="E29" s="1" t="s">
        <v>919</v>
      </c>
      <c r="F29" s="4" t="s">
        <v>890</v>
      </c>
      <c r="G29" s="6" t="s">
        <v>112</v>
      </c>
      <c r="H29" s="3" t="s">
        <v>920</v>
      </c>
      <c r="I29" s="4" t="s">
        <v>921</v>
      </c>
      <c r="J29" s="1" t="s">
        <v>823</v>
      </c>
      <c r="K29" s="4" t="s">
        <v>824</v>
      </c>
      <c r="L29" s="2" t="s">
        <v>922</v>
      </c>
      <c r="M29" s="1" t="s">
        <v>923</v>
      </c>
      <c r="N29" s="1" t="s">
        <v>924</v>
      </c>
      <c r="O29" s="1" t="s">
        <v>828</v>
      </c>
      <c r="P29" s="1">
        <v>2016.06</v>
      </c>
      <c r="Q29" s="5" t="s">
        <v>925</v>
      </c>
      <c r="R29" s="2" t="s">
        <v>926</v>
      </c>
      <c r="S29" s="1" t="s">
        <v>927</v>
      </c>
      <c r="T29" s="16">
        <v>18798813902</v>
      </c>
      <c r="U29" s="68">
        <v>81</v>
      </c>
      <c r="V29" s="67">
        <f t="shared" si="0"/>
        <v>48.6</v>
      </c>
      <c r="W29" s="67">
        <v>85</v>
      </c>
      <c r="X29" s="67">
        <f t="shared" si="1"/>
        <v>34</v>
      </c>
      <c r="Y29" s="67">
        <f t="shared" si="2"/>
        <v>82.6</v>
      </c>
      <c r="Z29" s="6"/>
    </row>
    <row r="30" spans="1:26" ht="30" customHeight="1">
      <c r="A30" s="6">
        <v>27</v>
      </c>
      <c r="B30" s="2" t="s">
        <v>895</v>
      </c>
      <c r="C30" s="67" t="s">
        <v>901</v>
      </c>
      <c r="D30" s="2" t="s">
        <v>817</v>
      </c>
      <c r="E30" s="1" t="s">
        <v>928</v>
      </c>
      <c r="F30" s="4" t="s">
        <v>890</v>
      </c>
      <c r="G30" s="6" t="s">
        <v>111</v>
      </c>
      <c r="H30" s="3" t="s">
        <v>929</v>
      </c>
      <c r="I30" s="4" t="s">
        <v>822</v>
      </c>
      <c r="J30" s="1" t="s">
        <v>823</v>
      </c>
      <c r="K30" s="4" t="s">
        <v>835</v>
      </c>
      <c r="L30" s="2" t="s">
        <v>930</v>
      </c>
      <c r="M30" s="1" t="s">
        <v>931</v>
      </c>
      <c r="N30" s="1" t="s">
        <v>924</v>
      </c>
      <c r="O30" s="1" t="s">
        <v>828</v>
      </c>
      <c r="P30" s="1">
        <v>2014.07</v>
      </c>
      <c r="Q30" s="5" t="s">
        <v>925</v>
      </c>
      <c r="R30" s="2" t="s">
        <v>926</v>
      </c>
      <c r="S30" s="1" t="s">
        <v>927</v>
      </c>
      <c r="T30" s="16">
        <v>15185894565</v>
      </c>
      <c r="U30" s="68">
        <v>74.5</v>
      </c>
      <c r="V30" s="67">
        <f t="shared" si="0"/>
        <v>44.699999999999996</v>
      </c>
      <c r="W30" s="67">
        <v>90.4</v>
      </c>
      <c r="X30" s="67">
        <f t="shared" si="1"/>
        <v>36.160000000000004</v>
      </c>
      <c r="Y30" s="67">
        <f t="shared" si="2"/>
        <v>80.86</v>
      </c>
      <c r="Z30" s="6"/>
    </row>
    <row r="31" spans="1:26" ht="30" customHeight="1">
      <c r="A31" s="6">
        <v>28</v>
      </c>
      <c r="B31" s="2" t="s">
        <v>805</v>
      </c>
      <c r="C31" s="67" t="s">
        <v>901</v>
      </c>
      <c r="D31" s="2" t="s">
        <v>885</v>
      </c>
      <c r="E31" s="1" t="s">
        <v>932</v>
      </c>
      <c r="F31" s="4" t="s">
        <v>890</v>
      </c>
      <c r="G31" s="6" t="s">
        <v>110</v>
      </c>
      <c r="H31" s="3" t="s">
        <v>933</v>
      </c>
      <c r="I31" s="4" t="s">
        <v>934</v>
      </c>
      <c r="J31" s="1" t="s">
        <v>823</v>
      </c>
      <c r="K31" s="4" t="s">
        <v>935</v>
      </c>
      <c r="L31" s="2" t="s">
        <v>936</v>
      </c>
      <c r="M31" s="1" t="s">
        <v>906</v>
      </c>
      <c r="N31" s="1" t="s">
        <v>937</v>
      </c>
      <c r="O31" s="1" t="s">
        <v>828</v>
      </c>
      <c r="P31" s="1">
        <v>2013.07</v>
      </c>
      <c r="Q31" s="5" t="s">
        <v>925</v>
      </c>
      <c r="R31" s="2" t="s">
        <v>926</v>
      </c>
      <c r="S31" s="1" t="s">
        <v>927</v>
      </c>
      <c r="T31" s="16">
        <v>15285153700</v>
      </c>
      <c r="U31" s="68">
        <v>75</v>
      </c>
      <c r="V31" s="67">
        <f t="shared" si="0"/>
        <v>45</v>
      </c>
      <c r="W31" s="67">
        <v>82</v>
      </c>
      <c r="X31" s="67">
        <f t="shared" si="1"/>
        <v>32.800000000000004</v>
      </c>
      <c r="Y31" s="67">
        <f t="shared" si="2"/>
        <v>77.80000000000001</v>
      </c>
      <c r="Z31" s="6"/>
    </row>
    <row r="32" spans="1:26" ht="30" customHeight="1">
      <c r="A32" s="6">
        <v>29</v>
      </c>
      <c r="B32" s="11" t="s">
        <v>805</v>
      </c>
      <c r="C32" s="67" t="s">
        <v>901</v>
      </c>
      <c r="D32" s="11" t="s">
        <v>938</v>
      </c>
      <c r="E32" s="12" t="s">
        <v>939</v>
      </c>
      <c r="F32" s="4" t="s">
        <v>890</v>
      </c>
      <c r="G32" s="6" t="s">
        <v>113</v>
      </c>
      <c r="H32" s="13" t="s">
        <v>940</v>
      </c>
      <c r="I32" s="14" t="s">
        <v>941</v>
      </c>
      <c r="J32" s="12" t="s">
        <v>823</v>
      </c>
      <c r="K32" s="14" t="s">
        <v>835</v>
      </c>
      <c r="L32" s="11" t="s">
        <v>942</v>
      </c>
      <c r="M32" s="12" t="s">
        <v>943</v>
      </c>
      <c r="N32" s="12" t="s">
        <v>944</v>
      </c>
      <c r="O32" s="12" t="s">
        <v>828</v>
      </c>
      <c r="P32" s="12">
        <v>2014.07</v>
      </c>
      <c r="Q32" s="15" t="s">
        <v>945</v>
      </c>
      <c r="R32" s="11" t="s">
        <v>946</v>
      </c>
      <c r="S32" s="15" t="s">
        <v>947</v>
      </c>
      <c r="T32" s="17">
        <v>15286444323</v>
      </c>
      <c r="U32" s="68">
        <v>78</v>
      </c>
      <c r="V32" s="67">
        <f t="shared" si="0"/>
        <v>46.8</v>
      </c>
      <c r="W32" s="67">
        <v>83.5</v>
      </c>
      <c r="X32" s="67">
        <f t="shared" si="1"/>
        <v>33.4</v>
      </c>
      <c r="Y32" s="67">
        <f t="shared" si="2"/>
        <v>80.19999999999999</v>
      </c>
      <c r="Z32" s="6"/>
    </row>
    <row r="33" spans="1:26" ht="30" customHeight="1">
      <c r="A33" s="6">
        <v>30</v>
      </c>
      <c r="B33" s="11" t="s">
        <v>948</v>
      </c>
      <c r="C33" s="67" t="s">
        <v>901</v>
      </c>
      <c r="D33" s="11" t="s">
        <v>809</v>
      </c>
      <c r="E33" s="12" t="s">
        <v>949</v>
      </c>
      <c r="F33" s="4" t="s">
        <v>890</v>
      </c>
      <c r="G33" s="6" t="s">
        <v>114</v>
      </c>
      <c r="H33" s="13" t="s">
        <v>950</v>
      </c>
      <c r="I33" s="14" t="s">
        <v>853</v>
      </c>
      <c r="J33" s="12" t="s">
        <v>823</v>
      </c>
      <c r="K33" s="14" t="s">
        <v>951</v>
      </c>
      <c r="L33" s="11" t="s">
        <v>952</v>
      </c>
      <c r="M33" s="12" t="s">
        <v>953</v>
      </c>
      <c r="N33" s="12" t="s">
        <v>843</v>
      </c>
      <c r="O33" s="12" t="s">
        <v>828</v>
      </c>
      <c r="P33" s="12">
        <v>2015.06</v>
      </c>
      <c r="Q33" s="15" t="s">
        <v>945</v>
      </c>
      <c r="R33" s="11" t="s">
        <v>954</v>
      </c>
      <c r="S33" s="15" t="s">
        <v>955</v>
      </c>
      <c r="T33" s="17">
        <v>15338649978</v>
      </c>
      <c r="U33" s="68">
        <v>71.5</v>
      </c>
      <c r="V33" s="67">
        <f t="shared" si="0"/>
        <v>42.9</v>
      </c>
      <c r="W33" s="67">
        <v>72.6</v>
      </c>
      <c r="X33" s="67">
        <f t="shared" si="1"/>
        <v>29.04</v>
      </c>
      <c r="Y33" s="67">
        <f t="shared" si="2"/>
        <v>71.94</v>
      </c>
      <c r="Z33" s="6"/>
    </row>
    <row r="34" spans="1:26" ht="30" customHeight="1">
      <c r="A34" s="6">
        <v>31</v>
      </c>
      <c r="B34" s="11" t="s">
        <v>812</v>
      </c>
      <c r="C34" s="67" t="s">
        <v>901</v>
      </c>
      <c r="D34" s="11" t="s">
        <v>884</v>
      </c>
      <c r="E34" s="12" t="s">
        <v>956</v>
      </c>
      <c r="F34" s="4" t="s">
        <v>890</v>
      </c>
      <c r="G34" s="6" t="s">
        <v>115</v>
      </c>
      <c r="H34" s="13" t="s">
        <v>957</v>
      </c>
      <c r="I34" s="14" t="s">
        <v>853</v>
      </c>
      <c r="J34" s="12" t="s">
        <v>847</v>
      </c>
      <c r="K34" s="14" t="s">
        <v>951</v>
      </c>
      <c r="L34" s="11" t="s">
        <v>958</v>
      </c>
      <c r="M34" s="12" t="s">
        <v>849</v>
      </c>
      <c r="N34" s="12" t="s">
        <v>959</v>
      </c>
      <c r="O34" s="12" t="s">
        <v>828</v>
      </c>
      <c r="P34" s="12">
        <v>2015.07</v>
      </c>
      <c r="Q34" s="15" t="s">
        <v>945</v>
      </c>
      <c r="R34" s="11" t="s">
        <v>960</v>
      </c>
      <c r="S34" s="12" t="s">
        <v>961</v>
      </c>
      <c r="T34" s="17">
        <v>14785441200</v>
      </c>
      <c r="U34" s="68">
        <v>71</v>
      </c>
      <c r="V34" s="67">
        <f t="shared" si="0"/>
        <v>42.6</v>
      </c>
      <c r="W34" s="67">
        <v>90.4</v>
      </c>
      <c r="X34" s="67">
        <f t="shared" si="1"/>
        <v>36.160000000000004</v>
      </c>
      <c r="Y34" s="67">
        <f t="shared" si="2"/>
        <v>78.76</v>
      </c>
      <c r="Z34" s="6"/>
    </row>
    <row r="35" spans="1:26" ht="30" customHeight="1">
      <c r="A35" s="6">
        <v>32</v>
      </c>
      <c r="B35" s="11" t="s">
        <v>816</v>
      </c>
      <c r="C35" s="67" t="s">
        <v>901</v>
      </c>
      <c r="D35" s="11" t="s">
        <v>811</v>
      </c>
      <c r="E35" s="12" t="s">
        <v>962</v>
      </c>
      <c r="F35" s="4" t="s">
        <v>890</v>
      </c>
      <c r="G35" s="6" t="s">
        <v>117</v>
      </c>
      <c r="H35" s="13" t="s">
        <v>963</v>
      </c>
      <c r="I35" s="14" t="s">
        <v>964</v>
      </c>
      <c r="J35" s="12" t="s">
        <v>823</v>
      </c>
      <c r="K35" s="14" t="s">
        <v>951</v>
      </c>
      <c r="L35" s="11" t="s">
        <v>965</v>
      </c>
      <c r="M35" s="12" t="s">
        <v>923</v>
      </c>
      <c r="N35" s="12" t="s">
        <v>863</v>
      </c>
      <c r="O35" s="12" t="s">
        <v>828</v>
      </c>
      <c r="P35" s="12">
        <v>2015.07</v>
      </c>
      <c r="Q35" s="15" t="s">
        <v>966</v>
      </c>
      <c r="R35" s="11" t="s">
        <v>967</v>
      </c>
      <c r="S35" s="15" t="s">
        <v>968</v>
      </c>
      <c r="T35" s="17">
        <v>18285121809</v>
      </c>
      <c r="U35" s="22">
        <v>79</v>
      </c>
      <c r="V35" s="67">
        <f t="shared" si="0"/>
        <v>47.4</v>
      </c>
      <c r="W35" s="67">
        <v>81.7</v>
      </c>
      <c r="X35" s="67">
        <f t="shared" si="1"/>
        <v>32.68</v>
      </c>
      <c r="Y35" s="67">
        <f t="shared" si="2"/>
        <v>80.08</v>
      </c>
      <c r="Z35" s="6"/>
    </row>
    <row r="36" spans="1:26" ht="30" customHeight="1">
      <c r="A36" s="6">
        <v>33</v>
      </c>
      <c r="B36" s="11" t="s">
        <v>969</v>
      </c>
      <c r="C36" s="67" t="s">
        <v>901</v>
      </c>
      <c r="D36" s="11" t="s">
        <v>819</v>
      </c>
      <c r="E36" s="12" t="s">
        <v>970</v>
      </c>
      <c r="F36" s="1" t="s">
        <v>890</v>
      </c>
      <c r="G36" s="6" t="s">
        <v>116</v>
      </c>
      <c r="H36" s="11" t="s">
        <v>971</v>
      </c>
      <c r="I36" s="12" t="s">
        <v>853</v>
      </c>
      <c r="J36" s="12" t="s">
        <v>847</v>
      </c>
      <c r="K36" s="12" t="s">
        <v>951</v>
      </c>
      <c r="L36" s="11" t="s">
        <v>972</v>
      </c>
      <c r="M36" s="12" t="s">
        <v>849</v>
      </c>
      <c r="N36" s="12" t="s">
        <v>810</v>
      </c>
      <c r="O36" s="12" t="s">
        <v>828</v>
      </c>
      <c r="P36" s="12">
        <v>2016.07</v>
      </c>
      <c r="Q36" s="12" t="s">
        <v>966</v>
      </c>
      <c r="R36" s="11" t="s">
        <v>973</v>
      </c>
      <c r="S36" s="12" t="s">
        <v>968</v>
      </c>
      <c r="T36" s="12">
        <v>15886180699</v>
      </c>
      <c r="U36" s="68">
        <v>59.5</v>
      </c>
      <c r="V36" s="67">
        <f t="shared" si="0"/>
        <v>35.699999999999996</v>
      </c>
      <c r="W36" s="67">
        <v>90.8</v>
      </c>
      <c r="X36" s="67">
        <f t="shared" si="1"/>
        <v>36.32</v>
      </c>
      <c r="Y36" s="67">
        <f t="shared" si="2"/>
        <v>72.02</v>
      </c>
      <c r="Z36" s="6"/>
    </row>
    <row r="37" spans="1:26" ht="30" customHeight="1">
      <c r="A37" s="6">
        <v>34</v>
      </c>
      <c r="B37" s="11" t="s">
        <v>974</v>
      </c>
      <c r="C37" s="67" t="s">
        <v>901</v>
      </c>
      <c r="D37" s="11" t="s">
        <v>815</v>
      </c>
      <c r="E37" s="12" t="s">
        <v>975</v>
      </c>
      <c r="F37" s="4" t="s">
        <v>890</v>
      </c>
      <c r="G37" s="6" t="s">
        <v>118</v>
      </c>
      <c r="H37" s="13" t="s">
        <v>976</v>
      </c>
      <c r="I37" s="14" t="s">
        <v>853</v>
      </c>
      <c r="J37" s="12" t="s">
        <v>823</v>
      </c>
      <c r="K37" s="14" t="s">
        <v>951</v>
      </c>
      <c r="L37" s="11" t="s">
        <v>977</v>
      </c>
      <c r="M37" s="12" t="s">
        <v>978</v>
      </c>
      <c r="N37" s="12" t="s">
        <v>979</v>
      </c>
      <c r="O37" s="12" t="s">
        <v>828</v>
      </c>
      <c r="P37" s="12">
        <v>2015.06</v>
      </c>
      <c r="Q37" s="15" t="s">
        <v>980</v>
      </c>
      <c r="R37" s="11" t="s">
        <v>981</v>
      </c>
      <c r="S37" s="15" t="s">
        <v>982</v>
      </c>
      <c r="T37" s="17">
        <v>18385124252</v>
      </c>
      <c r="U37" s="22">
        <v>85</v>
      </c>
      <c r="V37" s="67">
        <f t="shared" si="0"/>
        <v>51</v>
      </c>
      <c r="W37" s="67">
        <v>92.6</v>
      </c>
      <c r="X37" s="67">
        <f t="shared" si="1"/>
        <v>37.04</v>
      </c>
      <c r="Y37" s="67">
        <f t="shared" si="2"/>
        <v>88.03999999999999</v>
      </c>
      <c r="Z37" s="6"/>
    </row>
    <row r="38" spans="1:26" ht="30" customHeight="1">
      <c r="A38" s="6">
        <v>35</v>
      </c>
      <c r="B38" s="11" t="s">
        <v>817</v>
      </c>
      <c r="C38" s="67" t="s">
        <v>901</v>
      </c>
      <c r="D38" s="11" t="s">
        <v>830</v>
      </c>
      <c r="E38" s="12" t="s">
        <v>983</v>
      </c>
      <c r="F38" s="4" t="s">
        <v>890</v>
      </c>
      <c r="G38" s="6" t="s">
        <v>119</v>
      </c>
      <c r="H38" s="13" t="s">
        <v>984</v>
      </c>
      <c r="I38" s="14" t="s">
        <v>853</v>
      </c>
      <c r="J38" s="12" t="s">
        <v>847</v>
      </c>
      <c r="K38" s="14" t="s">
        <v>985</v>
      </c>
      <c r="L38" s="11" t="s">
        <v>861</v>
      </c>
      <c r="M38" s="12" t="s">
        <v>849</v>
      </c>
      <c r="N38" s="12" t="s">
        <v>986</v>
      </c>
      <c r="O38" s="12" t="s">
        <v>828</v>
      </c>
      <c r="P38" s="12">
        <v>2016.07</v>
      </c>
      <c r="Q38" s="15" t="s">
        <v>980</v>
      </c>
      <c r="R38" s="11" t="s">
        <v>987</v>
      </c>
      <c r="S38" s="15" t="s">
        <v>988</v>
      </c>
      <c r="T38" s="17">
        <v>18786122007</v>
      </c>
      <c r="U38" s="68">
        <v>76</v>
      </c>
      <c r="V38" s="67">
        <f t="shared" si="0"/>
        <v>45.6</v>
      </c>
      <c r="W38" s="67">
        <v>93.6</v>
      </c>
      <c r="X38" s="67">
        <f t="shared" si="1"/>
        <v>37.44</v>
      </c>
      <c r="Y38" s="67">
        <f t="shared" si="2"/>
        <v>83.03999999999999</v>
      </c>
      <c r="Z38" s="6"/>
    </row>
    <row r="39" spans="1:26" ht="30" customHeight="1">
      <c r="A39" s="6">
        <v>36</v>
      </c>
      <c r="B39" s="11" t="s">
        <v>989</v>
      </c>
      <c r="C39" s="67" t="s">
        <v>901</v>
      </c>
      <c r="D39" s="11" t="s">
        <v>841</v>
      </c>
      <c r="E39" s="12" t="s">
        <v>990</v>
      </c>
      <c r="F39" s="4" t="s">
        <v>890</v>
      </c>
      <c r="G39" s="6" t="s">
        <v>120</v>
      </c>
      <c r="H39" s="13" t="s">
        <v>991</v>
      </c>
      <c r="I39" s="14" t="s">
        <v>992</v>
      </c>
      <c r="J39" s="12" t="s">
        <v>823</v>
      </c>
      <c r="K39" s="14" t="s">
        <v>835</v>
      </c>
      <c r="L39" s="11" t="s">
        <v>993</v>
      </c>
      <c r="M39" s="12" t="s">
        <v>862</v>
      </c>
      <c r="N39" s="12" t="s">
        <v>994</v>
      </c>
      <c r="O39" s="12" t="s">
        <v>828</v>
      </c>
      <c r="P39" s="12">
        <v>2014.07</v>
      </c>
      <c r="Q39" s="15" t="s">
        <v>995</v>
      </c>
      <c r="R39" s="11" t="s">
        <v>996</v>
      </c>
      <c r="S39" s="15" t="s">
        <v>997</v>
      </c>
      <c r="T39" s="17">
        <v>15085293230</v>
      </c>
      <c r="U39" s="68">
        <v>73</v>
      </c>
      <c r="V39" s="67">
        <f t="shared" si="0"/>
        <v>43.8</v>
      </c>
      <c r="W39" s="67">
        <v>74.6</v>
      </c>
      <c r="X39" s="67">
        <f t="shared" si="1"/>
        <v>29.84</v>
      </c>
      <c r="Y39" s="67">
        <f t="shared" si="2"/>
        <v>73.64</v>
      </c>
      <c r="Z39" s="6"/>
    </row>
    <row r="40" spans="1:26" ht="30" customHeight="1">
      <c r="A40" s="6">
        <v>37</v>
      </c>
      <c r="B40" s="11" t="s">
        <v>948</v>
      </c>
      <c r="C40" s="67" t="s">
        <v>901</v>
      </c>
      <c r="D40" s="11" t="s">
        <v>839</v>
      </c>
      <c r="E40" s="12" t="s">
        <v>998</v>
      </c>
      <c r="F40" s="4" t="s">
        <v>890</v>
      </c>
      <c r="G40" s="6" t="s">
        <v>121</v>
      </c>
      <c r="H40" s="13" t="s">
        <v>999</v>
      </c>
      <c r="I40" s="14" t="s">
        <v>1000</v>
      </c>
      <c r="J40" s="12" t="s">
        <v>823</v>
      </c>
      <c r="K40" s="14" t="s">
        <v>951</v>
      </c>
      <c r="L40" s="11" t="s">
        <v>936</v>
      </c>
      <c r="M40" s="12" t="s">
        <v>862</v>
      </c>
      <c r="N40" s="12" t="s">
        <v>994</v>
      </c>
      <c r="O40" s="12" t="s">
        <v>828</v>
      </c>
      <c r="P40" s="12">
        <v>2015.07</v>
      </c>
      <c r="Q40" s="15" t="s">
        <v>995</v>
      </c>
      <c r="R40" s="11" t="s">
        <v>1001</v>
      </c>
      <c r="S40" s="15" t="s">
        <v>1002</v>
      </c>
      <c r="T40" s="17">
        <v>18302546142</v>
      </c>
      <c r="U40" s="68">
        <v>69.5</v>
      </c>
      <c r="V40" s="67">
        <f t="shared" si="0"/>
        <v>41.699999999999996</v>
      </c>
      <c r="W40" s="67">
        <v>81.2</v>
      </c>
      <c r="X40" s="67">
        <f t="shared" si="1"/>
        <v>32.480000000000004</v>
      </c>
      <c r="Y40" s="67">
        <f t="shared" si="2"/>
        <v>74.18</v>
      </c>
      <c r="Z40" s="6"/>
    </row>
    <row r="41" ht="25.5" customHeight="1"/>
    <row r="42" ht="25.5" customHeight="1"/>
    <row r="43" ht="25.5" customHeight="1"/>
  </sheetData>
  <sheetProtection password="DE20" sheet="1"/>
  <mergeCells count="26">
    <mergeCell ref="V2:V3"/>
    <mergeCell ref="E2:E3"/>
    <mergeCell ref="R2:S2"/>
    <mergeCell ref="H2:H3"/>
    <mergeCell ref="Q2:Q3"/>
    <mergeCell ref="K2:K3"/>
    <mergeCell ref="L2:L3"/>
    <mergeCell ref="I2:I3"/>
    <mergeCell ref="J2:J3"/>
    <mergeCell ref="P2:P3"/>
    <mergeCell ref="A2:A3"/>
    <mergeCell ref="T2:T3"/>
    <mergeCell ref="G2:G3"/>
    <mergeCell ref="B2:B3"/>
    <mergeCell ref="D2:D3"/>
    <mergeCell ref="C2:C3"/>
    <mergeCell ref="X2:X3"/>
    <mergeCell ref="Y2:Y3"/>
    <mergeCell ref="A1:Z1"/>
    <mergeCell ref="Z2:Z3"/>
    <mergeCell ref="U2:U3"/>
    <mergeCell ref="M2:M3"/>
    <mergeCell ref="N2:N3"/>
    <mergeCell ref="O2:O3"/>
    <mergeCell ref="W2:W3"/>
    <mergeCell ref="F2:F3"/>
  </mergeCells>
  <printOptions/>
  <pageMargins left="0.17" right="0.17" top="0.41" bottom="0.51" header="0.28" footer="0.16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44"/>
  <sheetViews>
    <sheetView zoomScale="85" zoomScaleNormal="85" zoomScaleSheetLayoutView="100" workbookViewId="0" topLeftCell="A1">
      <selection activeCell="AA7" sqref="AA7"/>
    </sheetView>
  </sheetViews>
  <sheetFormatPr defaultColWidth="8.00390625" defaultRowHeight="14.25"/>
  <cols>
    <col min="1" max="1" width="5.25390625" style="0" customWidth="1"/>
    <col min="2" max="2" width="8.375" style="0" customWidth="1"/>
    <col min="3" max="4" width="8.00390625" style="0" hidden="1" customWidth="1"/>
    <col min="5" max="5" width="6.25390625" style="0" customWidth="1"/>
    <col min="6" max="6" width="8.00390625" style="0" hidden="1" customWidth="1"/>
    <col min="7" max="7" width="9.625" style="0" customWidth="1"/>
    <col min="8" max="8" width="15.125" style="0" customWidth="1"/>
    <col min="9" max="9" width="14.50390625" style="0" customWidth="1"/>
    <col min="10" max="10" width="9.50390625" style="0" customWidth="1"/>
    <col min="11" max="11" width="8.00390625" style="0" hidden="1" customWidth="1"/>
    <col min="12" max="12" width="4.50390625" style="0" hidden="1" customWidth="1"/>
    <col min="13" max="13" width="14.25390625" style="0" customWidth="1"/>
    <col min="14" max="14" width="6.00390625" style="0" customWidth="1"/>
    <col min="15" max="15" width="13.375" style="0" customWidth="1"/>
    <col min="16" max="16" width="12.875" style="0" hidden="1" customWidth="1"/>
    <col min="17" max="17" width="11.875" style="0" hidden="1" customWidth="1"/>
    <col min="18" max="18" width="14.25390625" style="0" hidden="1" customWidth="1"/>
    <col min="19" max="19" width="9.875" style="24" hidden="1" customWidth="1"/>
    <col min="20" max="20" width="11.75390625" style="0" hidden="1" customWidth="1"/>
    <col min="21" max="21" width="8.375" style="0" hidden="1" customWidth="1"/>
    <col min="22" max="25" width="8.00390625" style="0" hidden="1" customWidth="1"/>
    <col min="26" max="26" width="3.875" style="0" hidden="1" customWidth="1"/>
    <col min="27" max="27" width="11.25390625" style="0" customWidth="1"/>
    <col min="28" max="28" width="14.875" style="0" customWidth="1"/>
  </cols>
  <sheetData>
    <row r="1" spans="1:27" ht="64.5" customHeight="1">
      <c r="A1" s="102" t="s">
        <v>1009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1:27" ht="23.25" customHeight="1">
      <c r="A2" s="118" t="s">
        <v>300</v>
      </c>
      <c r="B2" s="111" t="s">
        <v>173</v>
      </c>
      <c r="C2" s="120" t="s">
        <v>174</v>
      </c>
      <c r="D2" s="111" t="s">
        <v>175</v>
      </c>
      <c r="E2" s="115" t="s">
        <v>176</v>
      </c>
      <c r="F2" s="115" t="s">
        <v>279</v>
      </c>
      <c r="G2" s="120" t="s">
        <v>177</v>
      </c>
      <c r="H2" s="111" t="s">
        <v>178</v>
      </c>
      <c r="I2" s="111" t="s">
        <v>179</v>
      </c>
      <c r="J2" s="111" t="s">
        <v>180</v>
      </c>
      <c r="K2" s="115" t="s">
        <v>181</v>
      </c>
      <c r="L2" s="111" t="s">
        <v>1014</v>
      </c>
      <c r="M2" s="111"/>
      <c r="N2" s="111" t="s">
        <v>1015</v>
      </c>
      <c r="O2" s="111"/>
      <c r="P2" s="111" t="s">
        <v>182</v>
      </c>
      <c r="Q2" s="111" t="s">
        <v>301</v>
      </c>
      <c r="R2" s="113" t="s">
        <v>302</v>
      </c>
      <c r="S2" s="113" t="s">
        <v>303</v>
      </c>
      <c r="T2" s="116" t="s">
        <v>304</v>
      </c>
      <c r="U2" s="89" t="s">
        <v>305</v>
      </c>
      <c r="V2" s="99" t="s">
        <v>306</v>
      </c>
      <c r="W2" s="99" t="s">
        <v>307</v>
      </c>
      <c r="X2" s="99" t="s">
        <v>308</v>
      </c>
      <c r="Y2" s="89" t="s">
        <v>309</v>
      </c>
      <c r="Z2" s="89" t="s">
        <v>310</v>
      </c>
      <c r="AA2" s="103" t="s">
        <v>1010</v>
      </c>
    </row>
    <row r="3" spans="1:27" ht="23.25" customHeight="1">
      <c r="A3" s="119"/>
      <c r="B3" s="111"/>
      <c r="C3" s="120"/>
      <c r="D3" s="111"/>
      <c r="E3" s="111"/>
      <c r="F3" s="111"/>
      <c r="G3" s="120"/>
      <c r="H3" s="111"/>
      <c r="I3" s="111"/>
      <c r="J3" s="111"/>
      <c r="K3" s="111"/>
      <c r="L3" s="18" t="s">
        <v>183</v>
      </c>
      <c r="M3" s="18" t="s">
        <v>280</v>
      </c>
      <c r="N3" s="19" t="s">
        <v>183</v>
      </c>
      <c r="O3" s="18" t="s">
        <v>184</v>
      </c>
      <c r="P3" s="111"/>
      <c r="Q3" s="111"/>
      <c r="R3" s="114"/>
      <c r="S3" s="114"/>
      <c r="T3" s="117"/>
      <c r="U3" s="101"/>
      <c r="V3" s="100"/>
      <c r="W3" s="100"/>
      <c r="X3" s="100"/>
      <c r="Y3" s="101"/>
      <c r="Z3" s="101"/>
      <c r="AA3" s="112"/>
    </row>
    <row r="4" spans="1:27" ht="33" customHeight="1">
      <c r="A4" s="19" t="s">
        <v>311</v>
      </c>
      <c r="B4" s="18" t="s">
        <v>312</v>
      </c>
      <c r="C4" s="19" t="s">
        <v>313</v>
      </c>
      <c r="D4" s="18" t="s">
        <v>314</v>
      </c>
      <c r="E4" s="18" t="s">
        <v>315</v>
      </c>
      <c r="F4" s="18" t="s">
        <v>316</v>
      </c>
      <c r="G4" s="19" t="s">
        <v>317</v>
      </c>
      <c r="H4" s="18" t="s">
        <v>318</v>
      </c>
      <c r="I4" s="18" t="s">
        <v>319</v>
      </c>
      <c r="J4" s="18" t="s">
        <v>320</v>
      </c>
      <c r="K4" s="18">
        <v>2009.7</v>
      </c>
      <c r="L4" s="18">
        <v>20</v>
      </c>
      <c r="M4" s="18" t="s">
        <v>321</v>
      </c>
      <c r="N4" s="19" t="s">
        <v>322</v>
      </c>
      <c r="O4" s="18" t="s">
        <v>323</v>
      </c>
      <c r="P4" s="18">
        <v>15074356547</v>
      </c>
      <c r="Q4" s="18" t="s">
        <v>324</v>
      </c>
      <c r="R4" s="20" t="s">
        <v>226</v>
      </c>
      <c r="S4" s="28">
        <v>75.5</v>
      </c>
      <c r="T4" s="29" t="s">
        <v>325</v>
      </c>
      <c r="U4" s="27" t="s">
        <v>326</v>
      </c>
      <c r="V4" s="26">
        <v>83</v>
      </c>
      <c r="W4" s="30">
        <v>45.3</v>
      </c>
      <c r="X4" s="30">
        <v>33.2</v>
      </c>
      <c r="Y4" s="26">
        <v>78.5</v>
      </c>
      <c r="Z4" s="8">
        <v>1</v>
      </c>
      <c r="AA4" s="27"/>
    </row>
    <row r="5" spans="1:27" ht="33" customHeight="1">
      <c r="A5" s="19" t="s">
        <v>327</v>
      </c>
      <c r="B5" s="18" t="s">
        <v>328</v>
      </c>
      <c r="C5" s="19" t="s">
        <v>329</v>
      </c>
      <c r="D5" s="18" t="s">
        <v>330</v>
      </c>
      <c r="E5" s="18" t="s">
        <v>331</v>
      </c>
      <c r="F5" s="18" t="s">
        <v>332</v>
      </c>
      <c r="G5" s="19" t="s">
        <v>333</v>
      </c>
      <c r="H5" s="18" t="s">
        <v>334</v>
      </c>
      <c r="I5" s="18" t="s">
        <v>319</v>
      </c>
      <c r="J5" s="18" t="s">
        <v>320</v>
      </c>
      <c r="K5" s="18">
        <v>2015.07</v>
      </c>
      <c r="L5" s="18">
        <v>20</v>
      </c>
      <c r="M5" s="18" t="s">
        <v>321</v>
      </c>
      <c r="N5" s="19" t="s">
        <v>322</v>
      </c>
      <c r="O5" s="18" t="s">
        <v>323</v>
      </c>
      <c r="P5" s="18">
        <v>15085245895</v>
      </c>
      <c r="Q5" s="18" t="s">
        <v>324</v>
      </c>
      <c r="R5" s="20" t="s">
        <v>227</v>
      </c>
      <c r="S5" s="28">
        <v>63.5</v>
      </c>
      <c r="T5" s="29" t="s">
        <v>325</v>
      </c>
      <c r="U5" s="27" t="s">
        <v>326</v>
      </c>
      <c r="V5" s="26">
        <v>92</v>
      </c>
      <c r="W5" s="30">
        <v>38.1</v>
      </c>
      <c r="X5" s="30">
        <v>36.8</v>
      </c>
      <c r="Y5" s="26">
        <v>74.9</v>
      </c>
      <c r="Z5" s="8">
        <v>2</v>
      </c>
      <c r="AA5" s="27"/>
    </row>
    <row r="6" spans="1:27" ht="33" customHeight="1">
      <c r="A6" s="19" t="s">
        <v>198</v>
      </c>
      <c r="B6" s="18" t="s">
        <v>335</v>
      </c>
      <c r="C6" s="19" t="s">
        <v>336</v>
      </c>
      <c r="D6" s="18" t="s">
        <v>337</v>
      </c>
      <c r="E6" s="18" t="s">
        <v>331</v>
      </c>
      <c r="F6" s="18" t="s">
        <v>338</v>
      </c>
      <c r="G6" s="19" t="s">
        <v>339</v>
      </c>
      <c r="H6" s="18" t="s">
        <v>340</v>
      </c>
      <c r="I6" s="18" t="s">
        <v>319</v>
      </c>
      <c r="J6" s="18" t="s">
        <v>320</v>
      </c>
      <c r="K6" s="18">
        <v>2016.07</v>
      </c>
      <c r="L6" s="18">
        <v>20</v>
      </c>
      <c r="M6" s="18" t="s">
        <v>321</v>
      </c>
      <c r="N6" s="19" t="s">
        <v>322</v>
      </c>
      <c r="O6" s="18" t="s">
        <v>323</v>
      </c>
      <c r="P6" s="18">
        <v>18286681320</v>
      </c>
      <c r="Q6" s="18" t="s">
        <v>341</v>
      </c>
      <c r="R6" s="20" t="s">
        <v>230</v>
      </c>
      <c r="S6" s="28">
        <v>64</v>
      </c>
      <c r="T6" s="29" t="s">
        <v>325</v>
      </c>
      <c r="U6" s="27" t="s">
        <v>326</v>
      </c>
      <c r="V6" s="26">
        <v>85.3</v>
      </c>
      <c r="W6" s="30">
        <v>38.4</v>
      </c>
      <c r="X6" s="30">
        <v>34.12</v>
      </c>
      <c r="Y6" s="26">
        <v>72.52</v>
      </c>
      <c r="Z6" s="8">
        <v>3</v>
      </c>
      <c r="AA6" s="27"/>
    </row>
    <row r="7" spans="1:27" ht="33" customHeight="1">
      <c r="A7" s="19" t="s">
        <v>205</v>
      </c>
      <c r="B7" s="18" t="s">
        <v>342</v>
      </c>
      <c r="C7" s="19" t="s">
        <v>343</v>
      </c>
      <c r="D7" s="18" t="s">
        <v>344</v>
      </c>
      <c r="E7" s="18" t="s">
        <v>331</v>
      </c>
      <c r="F7" s="18" t="s">
        <v>338</v>
      </c>
      <c r="G7" s="19" t="s">
        <v>345</v>
      </c>
      <c r="H7" s="18" t="s">
        <v>340</v>
      </c>
      <c r="I7" s="18" t="s">
        <v>319</v>
      </c>
      <c r="J7" s="18" t="s">
        <v>320</v>
      </c>
      <c r="K7" s="18">
        <v>2016.07</v>
      </c>
      <c r="L7" s="18">
        <v>20</v>
      </c>
      <c r="M7" s="18" t="s">
        <v>321</v>
      </c>
      <c r="N7" s="19" t="s">
        <v>322</v>
      </c>
      <c r="O7" s="18" t="s">
        <v>323</v>
      </c>
      <c r="P7" s="18">
        <v>18385964895</v>
      </c>
      <c r="Q7" s="18" t="s">
        <v>324</v>
      </c>
      <c r="R7" s="20" t="s">
        <v>228</v>
      </c>
      <c r="S7" s="28">
        <v>65</v>
      </c>
      <c r="T7" s="29" t="s">
        <v>325</v>
      </c>
      <c r="U7" s="27" t="s">
        <v>326</v>
      </c>
      <c r="V7" s="26">
        <v>82.6</v>
      </c>
      <c r="W7" s="30">
        <v>39</v>
      </c>
      <c r="X7" s="30">
        <v>33.04</v>
      </c>
      <c r="Y7" s="26">
        <v>72.04</v>
      </c>
      <c r="Z7" s="8">
        <v>4</v>
      </c>
      <c r="AA7" s="27"/>
    </row>
    <row r="8" spans="1:27" ht="33" customHeight="1">
      <c r="A8" s="19" t="s">
        <v>207</v>
      </c>
      <c r="B8" s="18" t="s">
        <v>346</v>
      </c>
      <c r="C8" s="19" t="s">
        <v>347</v>
      </c>
      <c r="D8" s="18" t="s">
        <v>348</v>
      </c>
      <c r="E8" s="18" t="s">
        <v>315</v>
      </c>
      <c r="F8" s="18" t="s">
        <v>349</v>
      </c>
      <c r="G8" s="19" t="s">
        <v>350</v>
      </c>
      <c r="H8" s="18" t="s">
        <v>351</v>
      </c>
      <c r="I8" s="18" t="s">
        <v>319</v>
      </c>
      <c r="J8" s="18" t="s">
        <v>320</v>
      </c>
      <c r="K8" s="18">
        <v>2016.7</v>
      </c>
      <c r="L8" s="18">
        <v>20</v>
      </c>
      <c r="M8" s="18" t="s">
        <v>321</v>
      </c>
      <c r="N8" s="19" t="s">
        <v>322</v>
      </c>
      <c r="O8" s="18" t="s">
        <v>323</v>
      </c>
      <c r="P8" s="18">
        <v>18786726738</v>
      </c>
      <c r="Q8" s="18" t="s">
        <v>352</v>
      </c>
      <c r="R8" s="20" t="s">
        <v>229</v>
      </c>
      <c r="S8" s="28">
        <v>62</v>
      </c>
      <c r="T8" s="29" t="s">
        <v>325</v>
      </c>
      <c r="U8" s="27" t="s">
        <v>326</v>
      </c>
      <c r="V8" s="26">
        <v>85.8</v>
      </c>
      <c r="W8" s="30">
        <v>37.2</v>
      </c>
      <c r="X8" s="30">
        <v>34.32</v>
      </c>
      <c r="Y8" s="26">
        <v>71.52</v>
      </c>
      <c r="Z8" s="8">
        <v>5</v>
      </c>
      <c r="AA8" s="27"/>
    </row>
    <row r="9" spans="1:27" ht="33" customHeight="1">
      <c r="A9" s="19" t="s">
        <v>209</v>
      </c>
      <c r="B9" s="18" t="s">
        <v>356</v>
      </c>
      <c r="C9" s="19" t="s">
        <v>357</v>
      </c>
      <c r="D9" s="18" t="s">
        <v>358</v>
      </c>
      <c r="E9" s="18" t="s">
        <v>315</v>
      </c>
      <c r="F9" s="18" t="s">
        <v>349</v>
      </c>
      <c r="G9" s="19" t="s">
        <v>359</v>
      </c>
      <c r="H9" s="18" t="s">
        <v>360</v>
      </c>
      <c r="I9" s="18" t="s">
        <v>319</v>
      </c>
      <c r="J9" s="18" t="s">
        <v>320</v>
      </c>
      <c r="K9" s="18">
        <v>2016.7</v>
      </c>
      <c r="L9" s="18">
        <v>24</v>
      </c>
      <c r="M9" s="18" t="s">
        <v>361</v>
      </c>
      <c r="N9" s="19" t="s">
        <v>362</v>
      </c>
      <c r="O9" s="18" t="s">
        <v>323</v>
      </c>
      <c r="P9" s="18">
        <v>15885460571</v>
      </c>
      <c r="Q9" s="18" t="s">
        <v>355</v>
      </c>
      <c r="R9" s="20" t="s">
        <v>231</v>
      </c>
      <c r="S9" s="28">
        <v>63.5</v>
      </c>
      <c r="T9" s="29" t="s">
        <v>325</v>
      </c>
      <c r="U9" s="27" t="s">
        <v>326</v>
      </c>
      <c r="V9" s="26">
        <v>88.2</v>
      </c>
      <c r="W9" s="30">
        <v>38.1</v>
      </c>
      <c r="X9" s="30">
        <v>35.28</v>
      </c>
      <c r="Y9" s="26">
        <v>73.38</v>
      </c>
      <c r="Z9" s="8">
        <v>1</v>
      </c>
      <c r="AA9" s="27"/>
    </row>
    <row r="10" spans="1:27" ht="33" customHeight="1">
      <c r="A10" s="19" t="s">
        <v>211</v>
      </c>
      <c r="B10" s="18" t="s">
        <v>363</v>
      </c>
      <c r="C10" s="19" t="s">
        <v>364</v>
      </c>
      <c r="D10" s="18" t="s">
        <v>365</v>
      </c>
      <c r="E10" s="18" t="s">
        <v>315</v>
      </c>
      <c r="F10" s="18" t="s">
        <v>349</v>
      </c>
      <c r="G10" s="19" t="s">
        <v>366</v>
      </c>
      <c r="H10" s="18" t="s">
        <v>353</v>
      </c>
      <c r="I10" s="18" t="s">
        <v>367</v>
      </c>
      <c r="J10" s="18" t="s">
        <v>320</v>
      </c>
      <c r="K10" s="18">
        <v>2016.7</v>
      </c>
      <c r="L10" s="18">
        <v>20</v>
      </c>
      <c r="M10" s="18" t="s">
        <v>321</v>
      </c>
      <c r="N10" s="19" t="s">
        <v>368</v>
      </c>
      <c r="O10" s="18" t="s">
        <v>369</v>
      </c>
      <c r="P10" s="18">
        <v>18798696657</v>
      </c>
      <c r="Q10" s="18" t="s">
        <v>370</v>
      </c>
      <c r="R10" s="20" t="s">
        <v>135</v>
      </c>
      <c r="S10" s="28">
        <v>67.5</v>
      </c>
      <c r="T10" s="29" t="s">
        <v>325</v>
      </c>
      <c r="U10" s="27" t="s">
        <v>326</v>
      </c>
      <c r="V10" s="26">
        <v>86.2</v>
      </c>
      <c r="W10" s="30">
        <v>40.5</v>
      </c>
      <c r="X10" s="30">
        <v>34.48</v>
      </c>
      <c r="Y10" s="26">
        <v>74.98</v>
      </c>
      <c r="Z10" s="8">
        <v>1</v>
      </c>
      <c r="AA10" s="27"/>
    </row>
    <row r="11" spans="1:27" ht="33" customHeight="1">
      <c r="A11" s="19" t="s">
        <v>147</v>
      </c>
      <c r="B11" s="18" t="s">
        <v>371</v>
      </c>
      <c r="C11" s="19" t="s">
        <v>372</v>
      </c>
      <c r="D11" s="18" t="s">
        <v>373</v>
      </c>
      <c r="E11" s="18" t="s">
        <v>331</v>
      </c>
      <c r="F11" s="18" t="s">
        <v>316</v>
      </c>
      <c r="G11" s="19" t="s">
        <v>374</v>
      </c>
      <c r="H11" s="18" t="s">
        <v>351</v>
      </c>
      <c r="I11" s="18" t="s">
        <v>367</v>
      </c>
      <c r="J11" s="18" t="s">
        <v>320</v>
      </c>
      <c r="K11" s="18">
        <v>2016.07</v>
      </c>
      <c r="L11" s="18">
        <v>20</v>
      </c>
      <c r="M11" s="18" t="s">
        <v>321</v>
      </c>
      <c r="N11" s="19" t="s">
        <v>368</v>
      </c>
      <c r="O11" s="18" t="s">
        <v>369</v>
      </c>
      <c r="P11" s="18">
        <v>18786649427</v>
      </c>
      <c r="Q11" s="18" t="s">
        <v>375</v>
      </c>
      <c r="R11" s="20" t="s">
        <v>232</v>
      </c>
      <c r="S11" s="28">
        <v>64</v>
      </c>
      <c r="T11" s="29" t="s">
        <v>325</v>
      </c>
      <c r="U11" s="27" t="s">
        <v>326</v>
      </c>
      <c r="V11" s="26">
        <v>88.8</v>
      </c>
      <c r="W11" s="30">
        <v>38.4</v>
      </c>
      <c r="X11" s="30">
        <v>35.52</v>
      </c>
      <c r="Y11" s="26">
        <v>73.92</v>
      </c>
      <c r="Z11" s="8">
        <v>2</v>
      </c>
      <c r="AA11" s="27"/>
    </row>
    <row r="12" spans="1:27" ht="33" customHeight="1">
      <c r="A12" s="19" t="s">
        <v>148</v>
      </c>
      <c r="B12" s="18" t="s">
        <v>376</v>
      </c>
      <c r="C12" s="19" t="s">
        <v>377</v>
      </c>
      <c r="D12" s="18" t="s">
        <v>378</v>
      </c>
      <c r="E12" s="18" t="s">
        <v>315</v>
      </c>
      <c r="F12" s="18" t="s">
        <v>338</v>
      </c>
      <c r="G12" s="19" t="s">
        <v>379</v>
      </c>
      <c r="H12" s="18" t="s">
        <v>351</v>
      </c>
      <c r="I12" s="18" t="s">
        <v>367</v>
      </c>
      <c r="J12" s="18" t="s">
        <v>320</v>
      </c>
      <c r="K12" s="18">
        <v>2016.07</v>
      </c>
      <c r="L12" s="18">
        <v>20</v>
      </c>
      <c r="M12" s="18" t="s">
        <v>321</v>
      </c>
      <c r="N12" s="19" t="s">
        <v>368</v>
      </c>
      <c r="O12" s="18" t="s">
        <v>369</v>
      </c>
      <c r="P12" s="18">
        <v>18786739697</v>
      </c>
      <c r="Q12" s="18" t="s">
        <v>375</v>
      </c>
      <c r="R12" s="20" t="s">
        <v>134</v>
      </c>
      <c r="S12" s="28">
        <v>63</v>
      </c>
      <c r="T12" s="29" t="s">
        <v>325</v>
      </c>
      <c r="U12" s="27" t="s">
        <v>326</v>
      </c>
      <c r="V12" s="26">
        <v>88.4</v>
      </c>
      <c r="W12" s="30">
        <v>37.8</v>
      </c>
      <c r="X12" s="30">
        <v>35.36</v>
      </c>
      <c r="Y12" s="26">
        <v>73.16</v>
      </c>
      <c r="Z12" s="8">
        <v>3</v>
      </c>
      <c r="AA12" s="27"/>
    </row>
    <row r="13" spans="1:27" ht="33" customHeight="1">
      <c r="A13" s="19" t="s">
        <v>153</v>
      </c>
      <c r="B13" s="18" t="s">
        <v>380</v>
      </c>
      <c r="C13" s="19" t="s">
        <v>381</v>
      </c>
      <c r="D13" s="18" t="s">
        <v>382</v>
      </c>
      <c r="E13" s="18" t="s">
        <v>331</v>
      </c>
      <c r="F13" s="18" t="s">
        <v>349</v>
      </c>
      <c r="G13" s="19" t="s">
        <v>383</v>
      </c>
      <c r="H13" s="18" t="s">
        <v>384</v>
      </c>
      <c r="I13" s="18" t="s">
        <v>367</v>
      </c>
      <c r="J13" s="18" t="s">
        <v>320</v>
      </c>
      <c r="K13" s="18">
        <v>2016.7</v>
      </c>
      <c r="L13" s="18">
        <v>23</v>
      </c>
      <c r="M13" s="18" t="s">
        <v>354</v>
      </c>
      <c r="N13" s="19" t="s">
        <v>385</v>
      </c>
      <c r="O13" s="18" t="s">
        <v>369</v>
      </c>
      <c r="P13" s="18">
        <v>18786015838</v>
      </c>
      <c r="Q13" s="18" t="s">
        <v>370</v>
      </c>
      <c r="R13" s="20" t="s">
        <v>136</v>
      </c>
      <c r="S13" s="28">
        <v>58</v>
      </c>
      <c r="T13" s="29" t="s">
        <v>325</v>
      </c>
      <c r="U13" s="27" t="s">
        <v>326</v>
      </c>
      <c r="V13" s="26">
        <v>81.6</v>
      </c>
      <c r="W13" s="30">
        <v>34.8</v>
      </c>
      <c r="X13" s="30">
        <v>32.64</v>
      </c>
      <c r="Y13" s="26">
        <v>67.44</v>
      </c>
      <c r="Z13" s="8">
        <v>1</v>
      </c>
      <c r="AA13" s="27"/>
    </row>
    <row r="14" spans="1:27" ht="33" customHeight="1">
      <c r="A14" s="19" t="s">
        <v>154</v>
      </c>
      <c r="B14" s="18" t="s">
        <v>386</v>
      </c>
      <c r="C14" s="19" t="s">
        <v>387</v>
      </c>
      <c r="D14" s="18" t="s">
        <v>344</v>
      </c>
      <c r="E14" s="18" t="s">
        <v>315</v>
      </c>
      <c r="F14" s="18" t="s">
        <v>332</v>
      </c>
      <c r="G14" s="19" t="s">
        <v>388</v>
      </c>
      <c r="H14" s="18" t="s">
        <v>389</v>
      </c>
      <c r="I14" s="18" t="s">
        <v>390</v>
      </c>
      <c r="J14" s="18" t="s">
        <v>320</v>
      </c>
      <c r="K14" s="18">
        <v>2015.07</v>
      </c>
      <c r="L14" s="18">
        <v>20</v>
      </c>
      <c r="M14" s="18" t="s">
        <v>321</v>
      </c>
      <c r="N14" s="19" t="s">
        <v>391</v>
      </c>
      <c r="O14" s="18" t="s">
        <v>392</v>
      </c>
      <c r="P14" s="18">
        <v>18285168249</v>
      </c>
      <c r="Q14" s="18" t="s">
        <v>393</v>
      </c>
      <c r="R14" s="20" t="s">
        <v>276</v>
      </c>
      <c r="S14" s="28">
        <v>75</v>
      </c>
      <c r="T14" s="29" t="s">
        <v>325</v>
      </c>
      <c r="U14" s="27" t="s">
        <v>326</v>
      </c>
      <c r="V14" s="26">
        <v>85.8</v>
      </c>
      <c r="W14" s="30">
        <v>45</v>
      </c>
      <c r="X14" s="30">
        <v>34.32</v>
      </c>
      <c r="Y14" s="26">
        <v>79.32</v>
      </c>
      <c r="Z14" s="8">
        <v>1</v>
      </c>
      <c r="AA14" s="27"/>
    </row>
    <row r="15" spans="1:27" ht="33" customHeight="1">
      <c r="A15" s="19" t="s">
        <v>155</v>
      </c>
      <c r="B15" s="18" t="s">
        <v>394</v>
      </c>
      <c r="C15" s="19" t="s">
        <v>395</v>
      </c>
      <c r="D15" s="18" t="s">
        <v>396</v>
      </c>
      <c r="E15" s="18" t="s">
        <v>315</v>
      </c>
      <c r="F15" s="18" t="s">
        <v>397</v>
      </c>
      <c r="G15" s="19" t="s">
        <v>398</v>
      </c>
      <c r="H15" s="18" t="s">
        <v>384</v>
      </c>
      <c r="I15" s="18" t="s">
        <v>390</v>
      </c>
      <c r="J15" s="18" t="s">
        <v>320</v>
      </c>
      <c r="K15" s="18">
        <v>2015.7</v>
      </c>
      <c r="L15" s="18">
        <v>20</v>
      </c>
      <c r="M15" s="18" t="s">
        <v>321</v>
      </c>
      <c r="N15" s="19" t="s">
        <v>391</v>
      </c>
      <c r="O15" s="18" t="s">
        <v>392</v>
      </c>
      <c r="P15" s="18">
        <v>15286036068</v>
      </c>
      <c r="Q15" s="18" t="s">
        <v>393</v>
      </c>
      <c r="R15" s="20" t="s">
        <v>277</v>
      </c>
      <c r="S15" s="28">
        <v>70</v>
      </c>
      <c r="T15" s="29" t="s">
        <v>325</v>
      </c>
      <c r="U15" s="27" t="s">
        <v>326</v>
      </c>
      <c r="V15" s="26">
        <v>88.8</v>
      </c>
      <c r="W15" s="30">
        <v>42</v>
      </c>
      <c r="X15" s="30">
        <v>35.52</v>
      </c>
      <c r="Y15" s="26">
        <v>77.52</v>
      </c>
      <c r="Z15" s="8">
        <v>2</v>
      </c>
      <c r="AA15" s="27"/>
    </row>
    <row r="16" spans="1:27" ht="33" customHeight="1">
      <c r="A16" s="19" t="s">
        <v>238</v>
      </c>
      <c r="B16" s="18" t="s">
        <v>399</v>
      </c>
      <c r="C16" s="19" t="s">
        <v>400</v>
      </c>
      <c r="D16" s="18" t="s">
        <v>401</v>
      </c>
      <c r="E16" s="18" t="s">
        <v>331</v>
      </c>
      <c r="F16" s="18" t="s">
        <v>397</v>
      </c>
      <c r="G16" s="19" t="s">
        <v>402</v>
      </c>
      <c r="H16" s="18" t="s">
        <v>360</v>
      </c>
      <c r="I16" s="18" t="s">
        <v>403</v>
      </c>
      <c r="J16" s="18" t="s">
        <v>320</v>
      </c>
      <c r="K16" s="18">
        <v>2016.7</v>
      </c>
      <c r="L16" s="18">
        <v>20</v>
      </c>
      <c r="M16" s="18" t="s">
        <v>321</v>
      </c>
      <c r="N16" s="19" t="s">
        <v>404</v>
      </c>
      <c r="O16" s="18" t="s">
        <v>405</v>
      </c>
      <c r="P16" s="18">
        <v>18224814797</v>
      </c>
      <c r="Q16" s="18" t="s">
        <v>406</v>
      </c>
      <c r="R16" s="20" t="s">
        <v>275</v>
      </c>
      <c r="S16" s="28">
        <v>71</v>
      </c>
      <c r="T16" s="29" t="s">
        <v>325</v>
      </c>
      <c r="U16" s="27" t="s">
        <v>326</v>
      </c>
      <c r="V16" s="26">
        <v>86</v>
      </c>
      <c r="W16" s="30">
        <v>42.6</v>
      </c>
      <c r="X16" s="30">
        <v>34.4</v>
      </c>
      <c r="Y16" s="26">
        <v>77</v>
      </c>
      <c r="Z16" s="8">
        <v>1</v>
      </c>
      <c r="AA16" s="27"/>
    </row>
    <row r="17" spans="1:27" ht="33" customHeight="1">
      <c r="A17" s="19" t="s">
        <v>239</v>
      </c>
      <c r="B17" s="18" t="s">
        <v>407</v>
      </c>
      <c r="C17" s="19" t="s">
        <v>408</v>
      </c>
      <c r="D17" s="18" t="s">
        <v>409</v>
      </c>
      <c r="E17" s="18" t="s">
        <v>315</v>
      </c>
      <c r="F17" s="18" t="s">
        <v>410</v>
      </c>
      <c r="G17" s="19" t="s">
        <v>411</v>
      </c>
      <c r="H17" s="18" t="s">
        <v>351</v>
      </c>
      <c r="I17" s="18" t="s">
        <v>403</v>
      </c>
      <c r="J17" s="18" t="s">
        <v>320</v>
      </c>
      <c r="K17" s="18">
        <v>2016.07</v>
      </c>
      <c r="L17" s="18">
        <v>20</v>
      </c>
      <c r="M17" s="18" t="s">
        <v>321</v>
      </c>
      <c r="N17" s="19" t="s">
        <v>404</v>
      </c>
      <c r="O17" s="18" t="s">
        <v>405</v>
      </c>
      <c r="P17" s="18">
        <v>18083604328</v>
      </c>
      <c r="Q17" s="18" t="s">
        <v>412</v>
      </c>
      <c r="R17" s="20" t="s">
        <v>274</v>
      </c>
      <c r="S17" s="28">
        <v>70.5</v>
      </c>
      <c r="T17" s="29" t="s">
        <v>325</v>
      </c>
      <c r="U17" s="27" t="s">
        <v>326</v>
      </c>
      <c r="V17" s="26">
        <v>86.6</v>
      </c>
      <c r="W17" s="30">
        <v>42.3</v>
      </c>
      <c r="X17" s="30">
        <v>34.64</v>
      </c>
      <c r="Y17" s="26">
        <v>76.94</v>
      </c>
      <c r="Z17" s="8">
        <v>2</v>
      </c>
      <c r="AA17" s="27"/>
    </row>
    <row r="18" spans="1:27" ht="33" customHeight="1">
      <c r="A18" s="19" t="s">
        <v>246</v>
      </c>
      <c r="B18" s="18" t="s">
        <v>413</v>
      </c>
      <c r="C18" s="19" t="s">
        <v>414</v>
      </c>
      <c r="D18" s="18" t="s">
        <v>358</v>
      </c>
      <c r="E18" s="18" t="s">
        <v>315</v>
      </c>
      <c r="F18" s="18" t="s">
        <v>332</v>
      </c>
      <c r="G18" s="19" t="s">
        <v>415</v>
      </c>
      <c r="H18" s="18" t="s">
        <v>384</v>
      </c>
      <c r="I18" s="18" t="s">
        <v>403</v>
      </c>
      <c r="J18" s="18" t="s">
        <v>320</v>
      </c>
      <c r="K18" s="18">
        <v>2016.07</v>
      </c>
      <c r="L18" s="18">
        <v>20</v>
      </c>
      <c r="M18" s="18" t="s">
        <v>321</v>
      </c>
      <c r="N18" s="19" t="s">
        <v>404</v>
      </c>
      <c r="O18" s="18" t="s">
        <v>405</v>
      </c>
      <c r="P18" s="18">
        <v>18798788294</v>
      </c>
      <c r="Q18" s="18" t="s">
        <v>412</v>
      </c>
      <c r="R18" s="20" t="s">
        <v>273</v>
      </c>
      <c r="S18" s="28">
        <v>69.3</v>
      </c>
      <c r="T18" s="29" t="s">
        <v>325</v>
      </c>
      <c r="U18" s="27" t="s">
        <v>326</v>
      </c>
      <c r="V18" s="26">
        <v>85.6</v>
      </c>
      <c r="W18" s="30">
        <v>41.58</v>
      </c>
      <c r="X18" s="30">
        <v>34.24</v>
      </c>
      <c r="Y18" s="26">
        <v>75.82</v>
      </c>
      <c r="Z18" s="8">
        <v>3</v>
      </c>
      <c r="AA18" s="27"/>
    </row>
    <row r="19" spans="1:27" ht="33" customHeight="1">
      <c r="A19" s="19" t="s">
        <v>247</v>
      </c>
      <c r="B19" s="18" t="s">
        <v>416</v>
      </c>
      <c r="C19" s="19" t="s">
        <v>417</v>
      </c>
      <c r="D19" s="18" t="s">
        <v>418</v>
      </c>
      <c r="E19" s="18" t="s">
        <v>331</v>
      </c>
      <c r="F19" s="18" t="s">
        <v>338</v>
      </c>
      <c r="G19" s="19" t="s">
        <v>339</v>
      </c>
      <c r="H19" s="18" t="s">
        <v>419</v>
      </c>
      <c r="I19" s="18" t="s">
        <v>420</v>
      </c>
      <c r="J19" s="18" t="s">
        <v>320</v>
      </c>
      <c r="K19" s="18">
        <v>2016.07</v>
      </c>
      <c r="L19" s="18">
        <v>20</v>
      </c>
      <c r="M19" s="18" t="s">
        <v>321</v>
      </c>
      <c r="N19" s="19" t="s">
        <v>421</v>
      </c>
      <c r="O19" s="18" t="s">
        <v>422</v>
      </c>
      <c r="P19" s="18">
        <v>18286880447</v>
      </c>
      <c r="Q19" s="18" t="s">
        <v>423</v>
      </c>
      <c r="R19" s="20" t="s">
        <v>132</v>
      </c>
      <c r="S19" s="28">
        <v>57</v>
      </c>
      <c r="T19" s="29" t="s">
        <v>325</v>
      </c>
      <c r="U19" s="27" t="s">
        <v>424</v>
      </c>
      <c r="V19" s="26">
        <v>94.2</v>
      </c>
      <c r="W19" s="30">
        <v>34.2</v>
      </c>
      <c r="X19" s="30">
        <v>37.68</v>
      </c>
      <c r="Y19" s="26">
        <v>71.88</v>
      </c>
      <c r="Z19" s="8">
        <v>1</v>
      </c>
      <c r="AA19" s="27"/>
    </row>
    <row r="20" spans="1:27" ht="33" customHeight="1">
      <c r="A20" s="19" t="s">
        <v>248</v>
      </c>
      <c r="B20" s="18" t="s">
        <v>425</v>
      </c>
      <c r="C20" s="19" t="s">
        <v>426</v>
      </c>
      <c r="D20" s="18" t="s">
        <v>365</v>
      </c>
      <c r="E20" s="18" t="s">
        <v>315</v>
      </c>
      <c r="F20" s="18" t="s">
        <v>332</v>
      </c>
      <c r="G20" s="19" t="s">
        <v>427</v>
      </c>
      <c r="H20" s="18" t="s">
        <v>353</v>
      </c>
      <c r="I20" s="18" t="s">
        <v>420</v>
      </c>
      <c r="J20" s="18" t="s">
        <v>320</v>
      </c>
      <c r="K20" s="18">
        <v>2016.07</v>
      </c>
      <c r="L20" s="18">
        <v>20</v>
      </c>
      <c r="M20" s="18" t="s">
        <v>321</v>
      </c>
      <c r="N20" s="19" t="s">
        <v>421</v>
      </c>
      <c r="O20" s="18" t="s">
        <v>422</v>
      </c>
      <c r="P20" s="18">
        <v>13639262705</v>
      </c>
      <c r="Q20" s="18" t="s">
        <v>423</v>
      </c>
      <c r="R20" s="20" t="s">
        <v>428</v>
      </c>
      <c r="S20" s="28">
        <v>65</v>
      </c>
      <c r="T20" s="29" t="s">
        <v>325</v>
      </c>
      <c r="U20" s="27" t="s">
        <v>424</v>
      </c>
      <c r="V20" s="26">
        <v>81.42</v>
      </c>
      <c r="W20" s="30">
        <v>39</v>
      </c>
      <c r="X20" s="30">
        <v>32.568000000000005</v>
      </c>
      <c r="Y20" s="26">
        <v>71.56800000000001</v>
      </c>
      <c r="Z20" s="8">
        <v>2</v>
      </c>
      <c r="AA20" s="27"/>
    </row>
    <row r="21" spans="1:27" ht="33" customHeight="1">
      <c r="A21" s="19" t="s">
        <v>249</v>
      </c>
      <c r="B21" s="18" t="s">
        <v>429</v>
      </c>
      <c r="C21" s="19" t="s">
        <v>430</v>
      </c>
      <c r="D21" s="18" t="s">
        <v>431</v>
      </c>
      <c r="E21" s="18" t="s">
        <v>331</v>
      </c>
      <c r="F21" s="18" t="s">
        <v>338</v>
      </c>
      <c r="G21" s="19" t="s">
        <v>432</v>
      </c>
      <c r="H21" s="18" t="s">
        <v>334</v>
      </c>
      <c r="I21" s="18" t="s">
        <v>420</v>
      </c>
      <c r="J21" s="18" t="s">
        <v>320</v>
      </c>
      <c r="K21" s="18">
        <v>2016.07</v>
      </c>
      <c r="L21" s="18">
        <v>20</v>
      </c>
      <c r="M21" s="18" t="s">
        <v>321</v>
      </c>
      <c r="N21" s="19" t="s">
        <v>421</v>
      </c>
      <c r="O21" s="18" t="s">
        <v>422</v>
      </c>
      <c r="P21" s="18">
        <v>18798531669</v>
      </c>
      <c r="Q21" s="18" t="s">
        <v>433</v>
      </c>
      <c r="R21" s="20" t="s">
        <v>234</v>
      </c>
      <c r="S21" s="28">
        <v>61</v>
      </c>
      <c r="T21" s="29" t="s">
        <v>325</v>
      </c>
      <c r="U21" s="27" t="s">
        <v>424</v>
      </c>
      <c r="V21" s="26">
        <v>86.28</v>
      </c>
      <c r="W21" s="30">
        <v>36.6</v>
      </c>
      <c r="X21" s="30">
        <v>34.512</v>
      </c>
      <c r="Y21" s="26">
        <v>71.112</v>
      </c>
      <c r="Z21" s="8">
        <v>3</v>
      </c>
      <c r="AA21" s="27"/>
    </row>
    <row r="22" spans="1:27" ht="33" customHeight="1">
      <c r="A22" s="19" t="s">
        <v>252</v>
      </c>
      <c r="B22" s="18" t="s">
        <v>434</v>
      </c>
      <c r="C22" s="19" t="s">
        <v>435</v>
      </c>
      <c r="D22" s="18" t="s">
        <v>436</v>
      </c>
      <c r="E22" s="18" t="s">
        <v>331</v>
      </c>
      <c r="F22" s="18" t="s">
        <v>338</v>
      </c>
      <c r="G22" s="19" t="s">
        <v>339</v>
      </c>
      <c r="H22" s="18" t="s">
        <v>353</v>
      </c>
      <c r="I22" s="18" t="s">
        <v>420</v>
      </c>
      <c r="J22" s="18" t="s">
        <v>320</v>
      </c>
      <c r="K22" s="18">
        <v>2016.07</v>
      </c>
      <c r="L22" s="18">
        <v>20</v>
      </c>
      <c r="M22" s="18" t="s">
        <v>321</v>
      </c>
      <c r="N22" s="19" t="s">
        <v>421</v>
      </c>
      <c r="O22" s="18" t="s">
        <v>422</v>
      </c>
      <c r="P22" s="18">
        <v>13985258317</v>
      </c>
      <c r="Q22" s="18" t="s">
        <v>433</v>
      </c>
      <c r="R22" s="20" t="s">
        <v>233</v>
      </c>
      <c r="S22" s="28">
        <v>63</v>
      </c>
      <c r="T22" s="29" t="s">
        <v>325</v>
      </c>
      <c r="U22" s="27" t="s">
        <v>424</v>
      </c>
      <c r="V22" s="26">
        <v>83.04</v>
      </c>
      <c r="W22" s="30">
        <v>37.8</v>
      </c>
      <c r="X22" s="30">
        <v>33.216</v>
      </c>
      <c r="Y22" s="26">
        <v>71.01599999999999</v>
      </c>
      <c r="Z22" s="8">
        <v>4</v>
      </c>
      <c r="AA22" s="27"/>
    </row>
    <row r="23" spans="1:27" ht="33" customHeight="1">
      <c r="A23" s="19" t="s">
        <v>253</v>
      </c>
      <c r="B23" s="18" t="s">
        <v>437</v>
      </c>
      <c r="C23" s="19" t="s">
        <v>438</v>
      </c>
      <c r="D23" s="18" t="s">
        <v>337</v>
      </c>
      <c r="E23" s="18" t="s">
        <v>315</v>
      </c>
      <c r="F23" s="18" t="s">
        <v>397</v>
      </c>
      <c r="G23" s="19" t="s">
        <v>439</v>
      </c>
      <c r="H23" s="18" t="s">
        <v>419</v>
      </c>
      <c r="I23" s="18" t="s">
        <v>420</v>
      </c>
      <c r="J23" s="18" t="s">
        <v>320</v>
      </c>
      <c r="K23" s="18">
        <v>2016.7</v>
      </c>
      <c r="L23" s="18">
        <v>22</v>
      </c>
      <c r="M23" s="18" t="s">
        <v>440</v>
      </c>
      <c r="N23" s="19" t="s">
        <v>441</v>
      </c>
      <c r="O23" s="18" t="s">
        <v>422</v>
      </c>
      <c r="P23" s="18">
        <v>18212875058</v>
      </c>
      <c r="Q23" s="18" t="s">
        <v>442</v>
      </c>
      <c r="R23" s="20" t="s">
        <v>270</v>
      </c>
      <c r="S23" s="28">
        <v>50</v>
      </c>
      <c r="T23" s="29" t="s">
        <v>325</v>
      </c>
      <c r="U23" s="27" t="s">
        <v>424</v>
      </c>
      <c r="V23" s="26">
        <v>82.2</v>
      </c>
      <c r="W23" s="30">
        <v>30</v>
      </c>
      <c r="X23" s="30">
        <v>32.88</v>
      </c>
      <c r="Y23" s="26">
        <v>62.88</v>
      </c>
      <c r="Z23" s="8">
        <v>1</v>
      </c>
      <c r="AA23" s="27"/>
    </row>
    <row r="24" spans="1:27" ht="33" customHeight="1">
      <c r="A24" s="19" t="s">
        <v>254</v>
      </c>
      <c r="B24" s="18" t="s">
        <v>443</v>
      </c>
      <c r="C24" s="19" t="s">
        <v>444</v>
      </c>
      <c r="D24" s="18" t="s">
        <v>445</v>
      </c>
      <c r="E24" s="18" t="s">
        <v>315</v>
      </c>
      <c r="F24" s="18" t="s">
        <v>397</v>
      </c>
      <c r="G24" s="19" t="s">
        <v>439</v>
      </c>
      <c r="H24" s="18" t="s">
        <v>360</v>
      </c>
      <c r="I24" s="18" t="s">
        <v>420</v>
      </c>
      <c r="J24" s="18" t="s">
        <v>320</v>
      </c>
      <c r="K24" s="18">
        <v>2016.7</v>
      </c>
      <c r="L24" s="18">
        <v>23</v>
      </c>
      <c r="M24" s="18" t="s">
        <v>354</v>
      </c>
      <c r="N24" s="19" t="s">
        <v>446</v>
      </c>
      <c r="O24" s="18" t="s">
        <v>422</v>
      </c>
      <c r="P24" s="18">
        <v>18285498748</v>
      </c>
      <c r="Q24" s="18" t="s">
        <v>442</v>
      </c>
      <c r="R24" s="20" t="s">
        <v>271</v>
      </c>
      <c r="S24" s="28">
        <v>58</v>
      </c>
      <c r="T24" s="29" t="s">
        <v>325</v>
      </c>
      <c r="U24" s="27" t="s">
        <v>424</v>
      </c>
      <c r="V24" s="26">
        <v>85.4</v>
      </c>
      <c r="W24" s="30">
        <v>34.8</v>
      </c>
      <c r="X24" s="30">
        <v>34.16</v>
      </c>
      <c r="Y24" s="26">
        <v>68.96</v>
      </c>
      <c r="Z24" s="8">
        <v>1</v>
      </c>
      <c r="AA24" s="27"/>
    </row>
    <row r="25" spans="1:27" ht="33" customHeight="1">
      <c r="A25" s="19" t="s">
        <v>255</v>
      </c>
      <c r="B25" s="18" t="s">
        <v>447</v>
      </c>
      <c r="C25" s="19" t="s">
        <v>448</v>
      </c>
      <c r="D25" s="18" t="s">
        <v>449</v>
      </c>
      <c r="E25" s="18" t="s">
        <v>331</v>
      </c>
      <c r="F25" s="18" t="s">
        <v>397</v>
      </c>
      <c r="G25" s="19" t="s">
        <v>450</v>
      </c>
      <c r="H25" s="18" t="s">
        <v>451</v>
      </c>
      <c r="I25" s="18" t="s">
        <v>420</v>
      </c>
      <c r="J25" s="18" t="s">
        <v>320</v>
      </c>
      <c r="K25" s="18">
        <v>2016.6</v>
      </c>
      <c r="L25" s="18">
        <v>24</v>
      </c>
      <c r="M25" s="18" t="s">
        <v>361</v>
      </c>
      <c r="N25" s="19" t="s">
        <v>452</v>
      </c>
      <c r="O25" s="18" t="s">
        <v>422</v>
      </c>
      <c r="P25" s="18">
        <v>18785084665</v>
      </c>
      <c r="Q25" s="18" t="s">
        <v>442</v>
      </c>
      <c r="R25" s="20" t="s">
        <v>272</v>
      </c>
      <c r="S25" s="28">
        <v>51</v>
      </c>
      <c r="T25" s="29" t="s">
        <v>325</v>
      </c>
      <c r="U25" s="27" t="s">
        <v>424</v>
      </c>
      <c r="V25" s="26">
        <v>88.8</v>
      </c>
      <c r="W25" s="30">
        <v>30.6</v>
      </c>
      <c r="X25" s="30">
        <v>35.52</v>
      </c>
      <c r="Y25" s="26">
        <v>66.12</v>
      </c>
      <c r="Z25" s="8">
        <v>1</v>
      </c>
      <c r="AA25" s="27"/>
    </row>
    <row r="26" spans="1:27" ht="33" customHeight="1">
      <c r="A26" s="19" t="s">
        <v>256</v>
      </c>
      <c r="B26" s="18" t="s">
        <v>16</v>
      </c>
      <c r="C26" s="19" t="s">
        <v>558</v>
      </c>
      <c r="D26" s="18" t="s">
        <v>559</v>
      </c>
      <c r="E26" s="18" t="s">
        <v>10</v>
      </c>
      <c r="F26" s="18" t="s">
        <v>7</v>
      </c>
      <c r="G26" s="19" t="s">
        <v>11</v>
      </c>
      <c r="H26" s="18" t="s">
        <v>12</v>
      </c>
      <c r="I26" s="18" t="s">
        <v>13</v>
      </c>
      <c r="J26" s="18" t="s">
        <v>8</v>
      </c>
      <c r="K26" s="18">
        <v>2015.07</v>
      </c>
      <c r="L26" s="18">
        <v>20</v>
      </c>
      <c r="M26" s="18" t="s">
        <v>9</v>
      </c>
      <c r="N26" s="19" t="s">
        <v>14</v>
      </c>
      <c r="O26" s="18" t="s">
        <v>15</v>
      </c>
      <c r="P26" s="18">
        <v>18285179887</v>
      </c>
      <c r="Q26" s="33" t="s">
        <v>3</v>
      </c>
      <c r="R26" s="34" t="s">
        <v>557</v>
      </c>
      <c r="S26" s="35">
        <v>61.5</v>
      </c>
      <c r="T26" s="31" t="s">
        <v>4</v>
      </c>
      <c r="U26" s="31" t="s">
        <v>5</v>
      </c>
      <c r="V26" s="25">
        <v>87.38</v>
      </c>
      <c r="W26" s="36">
        <v>36.9</v>
      </c>
      <c r="X26" s="36">
        <v>34.952</v>
      </c>
      <c r="Y26" s="25">
        <v>71.852</v>
      </c>
      <c r="Z26" s="31">
        <v>5</v>
      </c>
      <c r="AA26" s="27"/>
    </row>
    <row r="27" spans="1:27" ht="33" customHeight="1">
      <c r="A27" s="19" t="s">
        <v>257</v>
      </c>
      <c r="B27" s="18" t="s">
        <v>456</v>
      </c>
      <c r="C27" s="19" t="s">
        <v>457</v>
      </c>
      <c r="D27" s="18" t="s">
        <v>458</v>
      </c>
      <c r="E27" s="18" t="s">
        <v>331</v>
      </c>
      <c r="F27" s="18" t="s">
        <v>349</v>
      </c>
      <c r="G27" s="19" t="s">
        <v>459</v>
      </c>
      <c r="H27" s="18" t="s">
        <v>351</v>
      </c>
      <c r="I27" s="18" t="s">
        <v>453</v>
      </c>
      <c r="J27" s="18" t="s">
        <v>320</v>
      </c>
      <c r="K27" s="18">
        <v>2016.6</v>
      </c>
      <c r="L27" s="18">
        <v>22</v>
      </c>
      <c r="M27" s="18" t="s">
        <v>440</v>
      </c>
      <c r="N27" s="19" t="s">
        <v>460</v>
      </c>
      <c r="O27" s="18" t="s">
        <v>454</v>
      </c>
      <c r="P27" s="18">
        <v>18798604864</v>
      </c>
      <c r="Q27" s="18" t="s">
        <v>393</v>
      </c>
      <c r="R27" s="20" t="s">
        <v>32</v>
      </c>
      <c r="S27" s="28">
        <v>55</v>
      </c>
      <c r="T27" s="29" t="s">
        <v>325</v>
      </c>
      <c r="U27" s="27" t="s">
        <v>424</v>
      </c>
      <c r="V27" s="26">
        <v>87.34</v>
      </c>
      <c r="W27" s="30">
        <v>33</v>
      </c>
      <c r="X27" s="30">
        <v>34.936</v>
      </c>
      <c r="Y27" s="26">
        <v>67.936</v>
      </c>
      <c r="Z27" s="8">
        <v>1</v>
      </c>
      <c r="AA27" s="27"/>
    </row>
    <row r="28" spans="1:27" ht="33" customHeight="1">
      <c r="A28" s="19" t="s">
        <v>258</v>
      </c>
      <c r="B28" s="18" t="s">
        <v>461</v>
      </c>
      <c r="C28" s="19" t="s">
        <v>462</v>
      </c>
      <c r="D28" s="18" t="s">
        <v>463</v>
      </c>
      <c r="E28" s="18" t="s">
        <v>331</v>
      </c>
      <c r="F28" s="18" t="s">
        <v>397</v>
      </c>
      <c r="G28" s="19" t="s">
        <v>464</v>
      </c>
      <c r="H28" s="18" t="s">
        <v>465</v>
      </c>
      <c r="I28" s="18" t="s">
        <v>453</v>
      </c>
      <c r="J28" s="18" t="s">
        <v>320</v>
      </c>
      <c r="K28" s="18">
        <v>2016.6</v>
      </c>
      <c r="L28" s="18">
        <v>23</v>
      </c>
      <c r="M28" s="18" t="s">
        <v>354</v>
      </c>
      <c r="N28" s="19" t="s">
        <v>466</v>
      </c>
      <c r="O28" s="18" t="s">
        <v>454</v>
      </c>
      <c r="P28" s="18">
        <v>13985309409</v>
      </c>
      <c r="Q28" s="18" t="s">
        <v>393</v>
      </c>
      <c r="R28" s="20" t="s">
        <v>33</v>
      </c>
      <c r="S28" s="28">
        <v>55</v>
      </c>
      <c r="T28" s="29" t="s">
        <v>325</v>
      </c>
      <c r="U28" s="27" t="s">
        <v>424</v>
      </c>
      <c r="V28" s="26">
        <v>81.18</v>
      </c>
      <c r="W28" s="30">
        <v>33</v>
      </c>
      <c r="X28" s="30">
        <v>32.472</v>
      </c>
      <c r="Y28" s="26">
        <v>65.47200000000001</v>
      </c>
      <c r="Z28" s="8">
        <v>1</v>
      </c>
      <c r="AA28" s="27"/>
    </row>
    <row r="29" spans="1:27" ht="33" customHeight="1">
      <c r="A29" s="19" t="s">
        <v>259</v>
      </c>
      <c r="B29" s="18" t="s">
        <v>467</v>
      </c>
      <c r="C29" s="19" t="s">
        <v>468</v>
      </c>
      <c r="D29" s="18" t="s">
        <v>337</v>
      </c>
      <c r="E29" s="18" t="s">
        <v>331</v>
      </c>
      <c r="F29" s="18" t="s">
        <v>338</v>
      </c>
      <c r="G29" s="19" t="s">
        <v>469</v>
      </c>
      <c r="H29" s="18" t="s">
        <v>384</v>
      </c>
      <c r="I29" s="18" t="s">
        <v>470</v>
      </c>
      <c r="J29" s="18" t="s">
        <v>320</v>
      </c>
      <c r="K29" s="18">
        <v>2015.07</v>
      </c>
      <c r="L29" s="18">
        <v>20</v>
      </c>
      <c r="M29" s="18" t="s">
        <v>321</v>
      </c>
      <c r="N29" s="19" t="s">
        <v>471</v>
      </c>
      <c r="O29" s="18" t="s">
        <v>472</v>
      </c>
      <c r="P29" s="18">
        <v>18285106889</v>
      </c>
      <c r="Q29" s="18" t="s">
        <v>473</v>
      </c>
      <c r="R29" s="20" t="s">
        <v>133</v>
      </c>
      <c r="S29" s="28">
        <v>89</v>
      </c>
      <c r="T29" s="29" t="s">
        <v>325</v>
      </c>
      <c r="U29" s="27" t="s">
        <v>424</v>
      </c>
      <c r="V29" s="26">
        <v>84.4</v>
      </c>
      <c r="W29" s="30">
        <v>53.4</v>
      </c>
      <c r="X29" s="30">
        <v>33.76</v>
      </c>
      <c r="Y29" s="26">
        <v>87.16</v>
      </c>
      <c r="Z29" s="8">
        <v>1</v>
      </c>
      <c r="AA29" s="27"/>
    </row>
    <row r="30" spans="1:27" ht="33" customHeight="1">
      <c r="A30" s="19" t="s">
        <v>260</v>
      </c>
      <c r="B30" s="18" t="s">
        <v>474</v>
      </c>
      <c r="C30" s="19" t="s">
        <v>475</v>
      </c>
      <c r="D30" s="18" t="s">
        <v>476</v>
      </c>
      <c r="E30" s="18" t="s">
        <v>331</v>
      </c>
      <c r="F30" s="18" t="s">
        <v>338</v>
      </c>
      <c r="G30" s="19" t="s">
        <v>477</v>
      </c>
      <c r="H30" s="18" t="s">
        <v>351</v>
      </c>
      <c r="I30" s="18" t="s">
        <v>470</v>
      </c>
      <c r="J30" s="18" t="s">
        <v>320</v>
      </c>
      <c r="K30" s="18">
        <v>2014.07</v>
      </c>
      <c r="L30" s="18">
        <v>20</v>
      </c>
      <c r="M30" s="18" t="s">
        <v>321</v>
      </c>
      <c r="N30" s="19" t="s">
        <v>471</v>
      </c>
      <c r="O30" s="18" t="s">
        <v>472</v>
      </c>
      <c r="P30" s="18">
        <v>18798021126</v>
      </c>
      <c r="Q30" s="18" t="s">
        <v>473</v>
      </c>
      <c r="R30" s="20" t="s">
        <v>31</v>
      </c>
      <c r="S30" s="28">
        <v>81</v>
      </c>
      <c r="T30" s="29" t="s">
        <v>325</v>
      </c>
      <c r="U30" s="27" t="s">
        <v>424</v>
      </c>
      <c r="V30" s="26">
        <v>89.94</v>
      </c>
      <c r="W30" s="30">
        <v>48.6</v>
      </c>
      <c r="X30" s="30">
        <v>35.976</v>
      </c>
      <c r="Y30" s="26">
        <v>84.576</v>
      </c>
      <c r="Z30" s="8">
        <v>2</v>
      </c>
      <c r="AA30" s="27"/>
    </row>
    <row r="31" spans="1:27" ht="33" customHeight="1">
      <c r="A31" s="19" t="s">
        <v>224</v>
      </c>
      <c r="B31" s="18" t="s">
        <v>560</v>
      </c>
      <c r="C31" s="19" t="s">
        <v>561</v>
      </c>
      <c r="D31" s="18" t="s">
        <v>562</v>
      </c>
      <c r="E31" s="18" t="s">
        <v>563</v>
      </c>
      <c r="F31" s="18" t="s">
        <v>6</v>
      </c>
      <c r="G31" s="19" t="s">
        <v>564</v>
      </c>
      <c r="H31" s="18" t="s">
        <v>565</v>
      </c>
      <c r="I31" s="18" t="s">
        <v>566</v>
      </c>
      <c r="J31" s="18" t="s">
        <v>1</v>
      </c>
      <c r="K31" s="18">
        <v>2016.07</v>
      </c>
      <c r="L31" s="18">
        <v>20</v>
      </c>
      <c r="M31" s="18" t="s">
        <v>2</v>
      </c>
      <c r="N31" s="19" t="s">
        <v>567</v>
      </c>
      <c r="O31" s="18" t="s">
        <v>568</v>
      </c>
      <c r="P31" s="18">
        <v>18208403646</v>
      </c>
      <c r="Q31" s="18" t="s">
        <v>569</v>
      </c>
      <c r="R31" s="20" t="s">
        <v>0</v>
      </c>
      <c r="S31" s="28">
        <v>78</v>
      </c>
      <c r="T31" s="29" t="s">
        <v>4</v>
      </c>
      <c r="U31" s="29" t="s">
        <v>5</v>
      </c>
      <c r="V31" s="25">
        <v>82.86</v>
      </c>
      <c r="W31" s="36">
        <v>46.8</v>
      </c>
      <c r="X31" s="36">
        <v>33.144</v>
      </c>
      <c r="Y31" s="25">
        <v>79.94399999999999</v>
      </c>
      <c r="Z31" s="29">
        <v>5</v>
      </c>
      <c r="AA31" s="27"/>
    </row>
    <row r="32" spans="1:27" ht="33" customHeight="1">
      <c r="A32" s="19" t="s">
        <v>261</v>
      </c>
      <c r="B32" s="18" t="s">
        <v>478</v>
      </c>
      <c r="C32" s="19" t="s">
        <v>479</v>
      </c>
      <c r="D32" s="18" t="s">
        <v>396</v>
      </c>
      <c r="E32" s="18" t="s">
        <v>315</v>
      </c>
      <c r="F32" s="18" t="s">
        <v>397</v>
      </c>
      <c r="G32" s="19" t="s">
        <v>480</v>
      </c>
      <c r="H32" s="18" t="s">
        <v>353</v>
      </c>
      <c r="I32" s="18" t="s">
        <v>481</v>
      </c>
      <c r="J32" s="18" t="s">
        <v>320</v>
      </c>
      <c r="K32" s="18">
        <v>2016.7</v>
      </c>
      <c r="L32" s="18">
        <v>20</v>
      </c>
      <c r="M32" s="18" t="s">
        <v>321</v>
      </c>
      <c r="N32" s="19" t="s">
        <v>482</v>
      </c>
      <c r="O32" s="18" t="s">
        <v>483</v>
      </c>
      <c r="P32" s="18">
        <v>15085603408</v>
      </c>
      <c r="Q32" s="18" t="s">
        <v>484</v>
      </c>
      <c r="R32" s="20" t="s">
        <v>286</v>
      </c>
      <c r="S32" s="28">
        <v>82.4</v>
      </c>
      <c r="T32" s="29" t="s">
        <v>325</v>
      </c>
      <c r="U32" s="27" t="s">
        <v>424</v>
      </c>
      <c r="V32" s="26">
        <v>84.84</v>
      </c>
      <c r="W32" s="30">
        <v>49.44</v>
      </c>
      <c r="X32" s="30">
        <v>33.936</v>
      </c>
      <c r="Y32" s="26">
        <v>83.376</v>
      </c>
      <c r="Z32" s="8">
        <v>1</v>
      </c>
      <c r="AA32" s="27"/>
    </row>
    <row r="33" spans="1:27" ht="33" customHeight="1">
      <c r="A33" s="19" t="s">
        <v>157</v>
      </c>
      <c r="B33" s="18" t="s">
        <v>485</v>
      </c>
      <c r="C33" s="19" t="s">
        <v>486</v>
      </c>
      <c r="D33" s="18" t="s">
        <v>458</v>
      </c>
      <c r="E33" s="18" t="s">
        <v>315</v>
      </c>
      <c r="F33" s="18" t="s">
        <v>332</v>
      </c>
      <c r="G33" s="19" t="s">
        <v>345</v>
      </c>
      <c r="H33" s="18" t="s">
        <v>334</v>
      </c>
      <c r="I33" s="18" t="s">
        <v>481</v>
      </c>
      <c r="J33" s="18" t="s">
        <v>320</v>
      </c>
      <c r="K33" s="18">
        <v>2015.07</v>
      </c>
      <c r="L33" s="18">
        <v>20</v>
      </c>
      <c r="M33" s="18" t="s">
        <v>321</v>
      </c>
      <c r="N33" s="19" t="s">
        <v>482</v>
      </c>
      <c r="O33" s="18" t="s">
        <v>483</v>
      </c>
      <c r="P33" s="18">
        <v>15085207705</v>
      </c>
      <c r="Q33" s="18" t="s">
        <v>487</v>
      </c>
      <c r="R33" s="20" t="s">
        <v>131</v>
      </c>
      <c r="S33" s="28">
        <v>77.9</v>
      </c>
      <c r="T33" s="29" t="s">
        <v>325</v>
      </c>
      <c r="U33" s="27" t="s">
        <v>424</v>
      </c>
      <c r="V33" s="26">
        <v>88.46</v>
      </c>
      <c r="W33" s="30">
        <v>46.74</v>
      </c>
      <c r="X33" s="30">
        <v>35.384</v>
      </c>
      <c r="Y33" s="26">
        <v>82.124</v>
      </c>
      <c r="Z33" s="8">
        <v>3</v>
      </c>
      <c r="AA33" s="27"/>
    </row>
    <row r="34" spans="1:27" ht="33" customHeight="1">
      <c r="A34" s="19" t="s">
        <v>193</v>
      </c>
      <c r="B34" s="18" t="s">
        <v>488</v>
      </c>
      <c r="C34" s="19" t="s">
        <v>489</v>
      </c>
      <c r="D34" s="18" t="s">
        <v>490</v>
      </c>
      <c r="E34" s="18" t="s">
        <v>331</v>
      </c>
      <c r="F34" s="18" t="s">
        <v>397</v>
      </c>
      <c r="G34" s="19" t="s">
        <v>491</v>
      </c>
      <c r="H34" s="18" t="s">
        <v>351</v>
      </c>
      <c r="I34" s="18" t="s">
        <v>492</v>
      </c>
      <c r="J34" s="18" t="s">
        <v>320</v>
      </c>
      <c r="K34" s="18">
        <v>2014.7</v>
      </c>
      <c r="L34" s="18">
        <v>20</v>
      </c>
      <c r="M34" s="18" t="s">
        <v>321</v>
      </c>
      <c r="N34" s="19" t="s">
        <v>493</v>
      </c>
      <c r="O34" s="18" t="s">
        <v>494</v>
      </c>
      <c r="P34" s="18">
        <v>18785151327</v>
      </c>
      <c r="Q34" s="18" t="s">
        <v>495</v>
      </c>
      <c r="R34" s="20" t="s">
        <v>282</v>
      </c>
      <c r="S34" s="28">
        <v>81.7</v>
      </c>
      <c r="T34" s="29" t="s">
        <v>325</v>
      </c>
      <c r="U34" s="27" t="s">
        <v>496</v>
      </c>
      <c r="V34" s="26">
        <v>89.54</v>
      </c>
      <c r="W34" s="30">
        <v>49.02</v>
      </c>
      <c r="X34" s="30">
        <v>35.816</v>
      </c>
      <c r="Y34" s="26">
        <v>84.83600000000001</v>
      </c>
      <c r="Z34" s="8">
        <v>1</v>
      </c>
      <c r="AA34" s="27"/>
    </row>
    <row r="35" spans="1:27" ht="33" customHeight="1">
      <c r="A35" s="19" t="s">
        <v>262</v>
      </c>
      <c r="B35" s="18" t="s">
        <v>497</v>
      </c>
      <c r="C35" s="19" t="s">
        <v>498</v>
      </c>
      <c r="D35" s="18" t="s">
        <v>337</v>
      </c>
      <c r="E35" s="18" t="s">
        <v>315</v>
      </c>
      <c r="F35" s="18" t="s">
        <v>410</v>
      </c>
      <c r="G35" s="19" t="s">
        <v>499</v>
      </c>
      <c r="H35" s="18" t="s">
        <v>500</v>
      </c>
      <c r="I35" s="18" t="s">
        <v>492</v>
      </c>
      <c r="J35" s="18" t="s">
        <v>320</v>
      </c>
      <c r="K35" s="18">
        <v>2016.07</v>
      </c>
      <c r="L35" s="18">
        <v>20</v>
      </c>
      <c r="M35" s="18" t="s">
        <v>321</v>
      </c>
      <c r="N35" s="19" t="s">
        <v>493</v>
      </c>
      <c r="O35" s="18" t="s">
        <v>494</v>
      </c>
      <c r="P35" s="18">
        <v>15180788760</v>
      </c>
      <c r="Q35" s="18" t="s">
        <v>495</v>
      </c>
      <c r="R35" s="20" t="s">
        <v>281</v>
      </c>
      <c r="S35" s="28">
        <v>82.9</v>
      </c>
      <c r="T35" s="29" t="s">
        <v>325</v>
      </c>
      <c r="U35" s="27" t="s">
        <v>496</v>
      </c>
      <c r="V35" s="26">
        <v>86.88</v>
      </c>
      <c r="W35" s="30">
        <v>49.74</v>
      </c>
      <c r="X35" s="30">
        <v>34.752</v>
      </c>
      <c r="Y35" s="26">
        <v>84.492</v>
      </c>
      <c r="Z35" s="8">
        <v>2</v>
      </c>
      <c r="AA35" s="27"/>
    </row>
    <row r="36" spans="1:27" ht="33" customHeight="1">
      <c r="A36" s="19" t="s">
        <v>241</v>
      </c>
      <c r="B36" s="18" t="s">
        <v>501</v>
      </c>
      <c r="C36" s="19" t="s">
        <v>502</v>
      </c>
      <c r="D36" s="18" t="s">
        <v>503</v>
      </c>
      <c r="E36" s="18" t="s">
        <v>315</v>
      </c>
      <c r="F36" s="18" t="s">
        <v>349</v>
      </c>
      <c r="G36" s="19" t="s">
        <v>504</v>
      </c>
      <c r="H36" s="18" t="s">
        <v>505</v>
      </c>
      <c r="I36" s="18" t="s">
        <v>492</v>
      </c>
      <c r="J36" s="18" t="s">
        <v>320</v>
      </c>
      <c r="K36" s="18">
        <v>2013.7</v>
      </c>
      <c r="L36" s="18">
        <v>22</v>
      </c>
      <c r="M36" s="18" t="s">
        <v>440</v>
      </c>
      <c r="N36" s="19" t="s">
        <v>506</v>
      </c>
      <c r="O36" s="18" t="s">
        <v>494</v>
      </c>
      <c r="P36" s="18">
        <v>15285175990</v>
      </c>
      <c r="Q36" s="18" t="s">
        <v>507</v>
      </c>
      <c r="R36" s="20" t="s">
        <v>283</v>
      </c>
      <c r="S36" s="28">
        <v>81.1</v>
      </c>
      <c r="T36" s="29" t="s">
        <v>325</v>
      </c>
      <c r="U36" s="27" t="s">
        <v>496</v>
      </c>
      <c r="V36" s="26">
        <v>83.84</v>
      </c>
      <c r="W36" s="30">
        <v>48.66</v>
      </c>
      <c r="X36" s="30">
        <v>33.536</v>
      </c>
      <c r="Y36" s="26">
        <v>82.196</v>
      </c>
      <c r="Z36" s="8">
        <v>1</v>
      </c>
      <c r="AA36" s="27"/>
    </row>
    <row r="37" spans="1:27" ht="33" customHeight="1">
      <c r="A37" s="19" t="s">
        <v>263</v>
      </c>
      <c r="B37" s="18" t="s">
        <v>508</v>
      </c>
      <c r="C37" s="19" t="s">
        <v>509</v>
      </c>
      <c r="D37" s="18" t="s">
        <v>510</v>
      </c>
      <c r="E37" s="18" t="s">
        <v>315</v>
      </c>
      <c r="F37" s="18" t="s">
        <v>397</v>
      </c>
      <c r="G37" s="19" t="s">
        <v>511</v>
      </c>
      <c r="H37" s="18" t="s">
        <v>384</v>
      </c>
      <c r="I37" s="18" t="s">
        <v>492</v>
      </c>
      <c r="J37" s="18" t="s">
        <v>320</v>
      </c>
      <c r="K37" s="18">
        <v>2016.6</v>
      </c>
      <c r="L37" s="18">
        <v>23</v>
      </c>
      <c r="M37" s="18" t="s">
        <v>354</v>
      </c>
      <c r="N37" s="19" t="s">
        <v>512</v>
      </c>
      <c r="O37" s="18" t="s">
        <v>494</v>
      </c>
      <c r="P37" s="18">
        <v>18083513000</v>
      </c>
      <c r="Q37" s="18" t="s">
        <v>507</v>
      </c>
      <c r="R37" s="20" t="s">
        <v>284</v>
      </c>
      <c r="S37" s="28">
        <v>81.9</v>
      </c>
      <c r="T37" s="29" t="s">
        <v>325</v>
      </c>
      <c r="U37" s="27" t="s">
        <v>496</v>
      </c>
      <c r="V37" s="26">
        <v>85.72</v>
      </c>
      <c r="W37" s="30">
        <v>49.14</v>
      </c>
      <c r="X37" s="30">
        <v>34.288000000000004</v>
      </c>
      <c r="Y37" s="26">
        <v>83.428</v>
      </c>
      <c r="Z37" s="8">
        <v>1</v>
      </c>
      <c r="AA37" s="27"/>
    </row>
    <row r="38" spans="1:27" ht="33" customHeight="1">
      <c r="A38" s="19" t="s">
        <v>34</v>
      </c>
      <c r="B38" s="18" t="s">
        <v>513</v>
      </c>
      <c r="C38" s="19" t="s">
        <v>514</v>
      </c>
      <c r="D38" s="18" t="s">
        <v>515</v>
      </c>
      <c r="E38" s="18" t="s">
        <v>331</v>
      </c>
      <c r="F38" s="18" t="s">
        <v>316</v>
      </c>
      <c r="G38" s="19" t="s">
        <v>516</v>
      </c>
      <c r="H38" s="18" t="s">
        <v>517</v>
      </c>
      <c r="I38" s="18" t="s">
        <v>518</v>
      </c>
      <c r="J38" s="18" t="s">
        <v>320</v>
      </c>
      <c r="K38" s="18">
        <v>2014.7</v>
      </c>
      <c r="L38" s="18">
        <v>22</v>
      </c>
      <c r="M38" s="18" t="s">
        <v>440</v>
      </c>
      <c r="N38" s="19" t="s">
        <v>519</v>
      </c>
      <c r="O38" s="18" t="s">
        <v>520</v>
      </c>
      <c r="P38" s="18">
        <v>18908566332</v>
      </c>
      <c r="Q38" s="18" t="s">
        <v>521</v>
      </c>
      <c r="R38" s="20" t="s">
        <v>289</v>
      </c>
      <c r="S38" s="28">
        <v>76</v>
      </c>
      <c r="T38" s="29" t="s">
        <v>325</v>
      </c>
      <c r="U38" s="27" t="s">
        <v>496</v>
      </c>
      <c r="V38" s="26">
        <v>91.42</v>
      </c>
      <c r="W38" s="30">
        <v>45.6</v>
      </c>
      <c r="X38" s="30">
        <v>36.568000000000005</v>
      </c>
      <c r="Y38" s="26">
        <v>82.168</v>
      </c>
      <c r="Z38" s="8">
        <v>1</v>
      </c>
      <c r="AA38" s="27"/>
    </row>
    <row r="39" spans="1:27" ht="33" customHeight="1">
      <c r="A39" s="19" t="s">
        <v>35</v>
      </c>
      <c r="B39" s="18" t="s">
        <v>522</v>
      </c>
      <c r="C39" s="19" t="s">
        <v>523</v>
      </c>
      <c r="D39" s="18" t="s">
        <v>344</v>
      </c>
      <c r="E39" s="18" t="s">
        <v>331</v>
      </c>
      <c r="F39" s="18" t="s">
        <v>397</v>
      </c>
      <c r="G39" s="19" t="s">
        <v>455</v>
      </c>
      <c r="H39" s="18" t="s">
        <v>524</v>
      </c>
      <c r="I39" s="18" t="s">
        <v>525</v>
      </c>
      <c r="J39" s="18" t="s">
        <v>320</v>
      </c>
      <c r="K39" s="18">
        <v>2016.7</v>
      </c>
      <c r="L39" s="18">
        <v>21</v>
      </c>
      <c r="M39" s="18" t="s">
        <v>526</v>
      </c>
      <c r="N39" s="19" t="s">
        <v>527</v>
      </c>
      <c r="O39" s="18" t="s">
        <v>528</v>
      </c>
      <c r="P39" s="18">
        <v>15086265240</v>
      </c>
      <c r="Q39" s="18" t="s">
        <v>521</v>
      </c>
      <c r="R39" s="20" t="s">
        <v>529</v>
      </c>
      <c r="S39" s="28">
        <v>64</v>
      </c>
      <c r="T39" s="29" t="s">
        <v>325</v>
      </c>
      <c r="U39" s="27" t="s">
        <v>496</v>
      </c>
      <c r="V39" s="26">
        <v>83.48</v>
      </c>
      <c r="W39" s="30">
        <v>38.4</v>
      </c>
      <c r="X39" s="30">
        <v>33.392</v>
      </c>
      <c r="Y39" s="26">
        <v>71.792</v>
      </c>
      <c r="Z39" s="8">
        <v>1</v>
      </c>
      <c r="AA39" s="27"/>
    </row>
    <row r="40" spans="1:27" ht="33" customHeight="1">
      <c r="A40" s="19" t="s">
        <v>36</v>
      </c>
      <c r="B40" s="18" t="s">
        <v>530</v>
      </c>
      <c r="C40" s="19" t="s">
        <v>531</v>
      </c>
      <c r="D40" s="18" t="s">
        <v>396</v>
      </c>
      <c r="E40" s="18" t="s">
        <v>315</v>
      </c>
      <c r="F40" s="18" t="s">
        <v>349</v>
      </c>
      <c r="G40" s="19" t="s">
        <v>532</v>
      </c>
      <c r="H40" s="18" t="s">
        <v>360</v>
      </c>
      <c r="I40" s="18" t="s">
        <v>533</v>
      </c>
      <c r="J40" s="18" t="s">
        <v>320</v>
      </c>
      <c r="K40" s="18">
        <v>2016.7</v>
      </c>
      <c r="L40" s="18">
        <v>20</v>
      </c>
      <c r="M40" s="18" t="s">
        <v>321</v>
      </c>
      <c r="N40" s="19" t="s">
        <v>534</v>
      </c>
      <c r="O40" s="18" t="s">
        <v>535</v>
      </c>
      <c r="P40" s="18">
        <v>18224877300</v>
      </c>
      <c r="Q40" s="18" t="s">
        <v>536</v>
      </c>
      <c r="R40" s="20" t="s">
        <v>137</v>
      </c>
      <c r="S40" s="28">
        <v>72.5</v>
      </c>
      <c r="T40" s="29" t="s">
        <v>325</v>
      </c>
      <c r="U40" s="27" t="s">
        <v>496</v>
      </c>
      <c r="V40" s="26">
        <v>85.68</v>
      </c>
      <c r="W40" s="30">
        <v>29</v>
      </c>
      <c r="X40" s="30">
        <v>51.408</v>
      </c>
      <c r="Y40" s="26">
        <v>80.408</v>
      </c>
      <c r="Z40" s="8">
        <v>1</v>
      </c>
      <c r="AA40" s="27"/>
    </row>
    <row r="41" spans="1:27" ht="33" customHeight="1">
      <c r="A41" s="19" t="s">
        <v>37</v>
      </c>
      <c r="B41" s="18" t="s">
        <v>537</v>
      </c>
      <c r="C41" s="19" t="s">
        <v>538</v>
      </c>
      <c r="D41" s="18" t="s">
        <v>510</v>
      </c>
      <c r="E41" s="18" t="s">
        <v>315</v>
      </c>
      <c r="F41" s="18" t="s">
        <v>316</v>
      </c>
      <c r="G41" s="19" t="s">
        <v>366</v>
      </c>
      <c r="H41" s="18" t="s">
        <v>539</v>
      </c>
      <c r="I41" s="18" t="s">
        <v>533</v>
      </c>
      <c r="J41" s="18" t="s">
        <v>320</v>
      </c>
      <c r="K41" s="18">
        <v>2015.7</v>
      </c>
      <c r="L41" s="18">
        <v>23</v>
      </c>
      <c r="M41" s="18" t="s">
        <v>354</v>
      </c>
      <c r="N41" s="19" t="s">
        <v>540</v>
      </c>
      <c r="O41" s="18" t="s">
        <v>535</v>
      </c>
      <c r="P41" s="18">
        <v>18285103427</v>
      </c>
      <c r="Q41" s="18" t="s">
        <v>536</v>
      </c>
      <c r="R41" s="20" t="s">
        <v>287</v>
      </c>
      <c r="S41" s="28">
        <v>70.5</v>
      </c>
      <c r="T41" s="29" t="s">
        <v>325</v>
      </c>
      <c r="U41" s="27" t="s">
        <v>496</v>
      </c>
      <c r="V41" s="26">
        <v>83.6</v>
      </c>
      <c r="W41" s="30">
        <v>28.2</v>
      </c>
      <c r="X41" s="30">
        <v>50.16</v>
      </c>
      <c r="Y41" s="26">
        <v>78.36</v>
      </c>
      <c r="Z41" s="8">
        <v>1</v>
      </c>
      <c r="AA41" s="27"/>
    </row>
    <row r="42" spans="1:27" ht="33" customHeight="1">
      <c r="A42" s="19" t="s">
        <v>38</v>
      </c>
      <c r="B42" s="18" t="s">
        <v>541</v>
      </c>
      <c r="C42" s="19" t="s">
        <v>542</v>
      </c>
      <c r="D42" s="18" t="s">
        <v>337</v>
      </c>
      <c r="E42" s="18" t="s">
        <v>315</v>
      </c>
      <c r="F42" s="18" t="s">
        <v>397</v>
      </c>
      <c r="G42" s="19" t="s">
        <v>543</v>
      </c>
      <c r="H42" s="18" t="s">
        <v>360</v>
      </c>
      <c r="I42" s="18" t="s">
        <v>533</v>
      </c>
      <c r="J42" s="18" t="s">
        <v>320</v>
      </c>
      <c r="K42" s="18">
        <v>2016.7</v>
      </c>
      <c r="L42" s="18">
        <v>24</v>
      </c>
      <c r="M42" s="18" t="s">
        <v>361</v>
      </c>
      <c r="N42" s="19" t="s">
        <v>544</v>
      </c>
      <c r="O42" s="18" t="s">
        <v>535</v>
      </c>
      <c r="P42" s="18">
        <v>18285495971</v>
      </c>
      <c r="Q42" s="18" t="s">
        <v>536</v>
      </c>
      <c r="R42" s="20" t="s">
        <v>288</v>
      </c>
      <c r="S42" s="28">
        <v>73</v>
      </c>
      <c r="T42" s="29" t="s">
        <v>325</v>
      </c>
      <c r="U42" s="27" t="s">
        <v>496</v>
      </c>
      <c r="V42" s="26">
        <v>85.74</v>
      </c>
      <c r="W42" s="30">
        <v>29.2</v>
      </c>
      <c r="X42" s="30">
        <v>51.443999999999996</v>
      </c>
      <c r="Y42" s="26">
        <v>80.644</v>
      </c>
      <c r="Z42" s="8">
        <v>1</v>
      </c>
      <c r="AA42" s="27"/>
    </row>
    <row r="43" spans="1:27" ht="33" customHeight="1">
      <c r="A43" s="19" t="s">
        <v>42</v>
      </c>
      <c r="B43" s="18" t="s">
        <v>545</v>
      </c>
      <c r="C43" s="19" t="s">
        <v>546</v>
      </c>
      <c r="D43" s="18" t="s">
        <v>337</v>
      </c>
      <c r="E43" s="18" t="s">
        <v>315</v>
      </c>
      <c r="F43" s="18" t="s">
        <v>349</v>
      </c>
      <c r="G43" s="19" t="s">
        <v>383</v>
      </c>
      <c r="H43" s="18" t="s">
        <v>547</v>
      </c>
      <c r="I43" s="18" t="s">
        <v>548</v>
      </c>
      <c r="J43" s="18" t="s">
        <v>320</v>
      </c>
      <c r="K43" s="18">
        <v>2016.7</v>
      </c>
      <c r="L43" s="18">
        <v>21</v>
      </c>
      <c r="M43" s="18" t="s">
        <v>526</v>
      </c>
      <c r="N43" s="19" t="s">
        <v>549</v>
      </c>
      <c r="O43" s="18" t="s">
        <v>550</v>
      </c>
      <c r="P43" s="18">
        <v>18785028107</v>
      </c>
      <c r="Q43" s="18" t="s">
        <v>507</v>
      </c>
      <c r="R43" s="20" t="s">
        <v>285</v>
      </c>
      <c r="S43" s="28">
        <v>81</v>
      </c>
      <c r="T43" s="29" t="s">
        <v>325</v>
      </c>
      <c r="U43" s="27" t="s">
        <v>496</v>
      </c>
      <c r="V43" s="26">
        <v>84.02</v>
      </c>
      <c r="W43" s="30">
        <v>32.4</v>
      </c>
      <c r="X43" s="30">
        <v>50.412</v>
      </c>
      <c r="Y43" s="26">
        <v>82.812</v>
      </c>
      <c r="Z43" s="8">
        <v>1</v>
      </c>
      <c r="AA43" s="27"/>
    </row>
    <row r="44" spans="1:27" ht="33" customHeight="1">
      <c r="A44" s="19" t="s">
        <v>43</v>
      </c>
      <c r="B44" s="18" t="s">
        <v>551</v>
      </c>
      <c r="C44" s="19" t="s">
        <v>552</v>
      </c>
      <c r="D44" s="18" t="s">
        <v>344</v>
      </c>
      <c r="E44" s="18" t="s">
        <v>315</v>
      </c>
      <c r="F44" s="18" t="s">
        <v>397</v>
      </c>
      <c r="G44" s="19" t="s">
        <v>366</v>
      </c>
      <c r="H44" s="18" t="s">
        <v>351</v>
      </c>
      <c r="I44" s="18" t="s">
        <v>553</v>
      </c>
      <c r="J44" s="18" t="s">
        <v>320</v>
      </c>
      <c r="K44" s="18">
        <v>2016.7</v>
      </c>
      <c r="L44" s="18">
        <v>21</v>
      </c>
      <c r="M44" s="18" t="s">
        <v>526</v>
      </c>
      <c r="N44" s="19" t="s">
        <v>554</v>
      </c>
      <c r="O44" s="18" t="s">
        <v>555</v>
      </c>
      <c r="P44" s="18">
        <v>15085962937</v>
      </c>
      <c r="Q44" s="18" t="s">
        <v>393</v>
      </c>
      <c r="R44" s="20" t="s">
        <v>278</v>
      </c>
      <c r="S44" s="28">
        <v>77</v>
      </c>
      <c r="T44" s="29" t="s">
        <v>325</v>
      </c>
      <c r="U44" s="27" t="s">
        <v>496</v>
      </c>
      <c r="V44" s="26">
        <v>86.18</v>
      </c>
      <c r="W44" s="30">
        <v>30.8</v>
      </c>
      <c r="X44" s="30">
        <v>51.708000000000006</v>
      </c>
      <c r="Y44" s="26">
        <v>82.50800000000001</v>
      </c>
      <c r="Z44" s="8">
        <v>1</v>
      </c>
      <c r="AA44" s="27"/>
    </row>
  </sheetData>
  <sheetProtection password="DE20" sheet="1"/>
  <mergeCells count="26">
    <mergeCell ref="A1:AA1"/>
    <mergeCell ref="D2:D3"/>
    <mergeCell ref="A2:A3"/>
    <mergeCell ref="R2:R3"/>
    <mergeCell ref="E2:E3"/>
    <mergeCell ref="B2:B3"/>
    <mergeCell ref="C2:C3"/>
    <mergeCell ref="F2:F3"/>
    <mergeCell ref="G2:G3"/>
    <mergeCell ref="H2:H3"/>
    <mergeCell ref="I2:I3"/>
    <mergeCell ref="S2:S3"/>
    <mergeCell ref="K2:K3"/>
    <mergeCell ref="T2:T3"/>
    <mergeCell ref="N2:O2"/>
    <mergeCell ref="L2:M2"/>
    <mergeCell ref="J2:J3"/>
    <mergeCell ref="P2:P3"/>
    <mergeCell ref="U2:U3"/>
    <mergeCell ref="Q2:Q3"/>
    <mergeCell ref="Z2:Z3"/>
    <mergeCell ref="AA2:AA3"/>
    <mergeCell ref="V2:V3"/>
    <mergeCell ref="W2:W3"/>
    <mergeCell ref="X2:X3"/>
    <mergeCell ref="Y2:Y3"/>
  </mergeCells>
  <printOptions/>
  <pageMargins left="0.17" right="0.17" top="0.51" bottom="0.54" header="0.28" footer="0.23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Sky123.Org</cp:lastModifiedBy>
  <cp:lastPrinted>2016-08-02T03:13:51Z</cp:lastPrinted>
  <dcterms:created xsi:type="dcterms:W3CDTF">2009-08-20T02:29:12Z</dcterms:created>
  <dcterms:modified xsi:type="dcterms:W3CDTF">2016-08-19T01:54:43Z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